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Návrh rozpočtu 2019_souhrnný" sheetId="5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7" i="5" l="1"/>
  <c r="D27" i="5"/>
  <c r="D36" i="2"/>
  <c r="C36" i="2"/>
  <c r="E36" i="2"/>
  <c r="C72" i="2"/>
  <c r="C66" i="2"/>
</calcChain>
</file>

<file path=xl/sharedStrings.xml><?xml version="1.0" encoding="utf-8"?>
<sst xmlns="http://schemas.openxmlformats.org/spreadsheetml/2006/main" count="149" uniqueCount="100">
  <si>
    <t>Daň z přidané hodnoty</t>
  </si>
  <si>
    <t>Odvody za odnětí půdy ze zem.půd.fondu</t>
  </si>
  <si>
    <t>Daň z nemovitosti</t>
  </si>
  <si>
    <t>Poplatek za likvidaci komunálního odpadu</t>
  </si>
  <si>
    <t>Poplatek ze psů</t>
  </si>
  <si>
    <t>Správní poplatky</t>
  </si>
  <si>
    <t>Daň z hazardních her</t>
  </si>
  <si>
    <t>Přijmy z poskytování služeb a výrobků</t>
  </si>
  <si>
    <t>Přijmy z pronájmu bytů</t>
  </si>
  <si>
    <t>Nespecifikované rezervy - kriz.situace</t>
  </si>
  <si>
    <t>Úhrady sankcí jiným rozpočtům</t>
  </si>
  <si>
    <t>FINANCOVÁNÍ</t>
  </si>
  <si>
    <t>Dlouhodobé přijaté půjčené prostředky</t>
  </si>
  <si>
    <t>Vyvěšeno:</t>
  </si>
  <si>
    <t>Ing. Luděk Šofr</t>
  </si>
  <si>
    <t>Sejmuto:</t>
  </si>
  <si>
    <t>starosta obce</t>
  </si>
  <si>
    <t>Obec Královice</t>
  </si>
  <si>
    <t>IČO 00640433</t>
  </si>
  <si>
    <t>NÁVRH ROZPOČTU OBCE  KRÁLOVICE  NA ROK  2018 - PŘEBYTKOVÝ</t>
  </si>
  <si>
    <t>PŘÍJMY</t>
  </si>
  <si>
    <t>VÝDAJE</t>
  </si>
  <si>
    <t>Paragraf</t>
  </si>
  <si>
    <t>Položka</t>
  </si>
  <si>
    <t>Kč</t>
  </si>
  <si>
    <t>text</t>
  </si>
  <si>
    <t>Daňové příjmy</t>
  </si>
  <si>
    <t>Daň z příjmu FO ze závislé činnosti</t>
  </si>
  <si>
    <t>Ozdravování zvířat a veterinární péče</t>
  </si>
  <si>
    <t>Daň zpříjmů FO ze samost.výd.činnosti</t>
  </si>
  <si>
    <t>Ostatní záležitosti pozemních komunikací</t>
  </si>
  <si>
    <t>Daň z příjmů FO z kapitál.činnosti</t>
  </si>
  <si>
    <t>Odvádění a čistění odpadních vod - ČOV</t>
  </si>
  <si>
    <t>Daň z příjmů PO</t>
  </si>
  <si>
    <t>Předškolní zařízení - výstavba MŠ</t>
  </si>
  <si>
    <t>Daň z příjmů PO za obce</t>
  </si>
  <si>
    <t>Ostatní záležitosti kultury</t>
  </si>
  <si>
    <t>Využití volného času dětí - dětské hřiště</t>
  </si>
  <si>
    <t>Ostatní zájmová činnost - Klubovna</t>
  </si>
  <si>
    <t>Bytové hospodářství + Dům pro seniory</t>
  </si>
  <si>
    <t>Nebytové hospodářství</t>
  </si>
  <si>
    <t>Veřejné osvětlení</t>
  </si>
  <si>
    <t>Změna dlouh.nehm.majetku - změna ÚP</t>
  </si>
  <si>
    <t>Komunální služby a územní rozvoj</t>
  </si>
  <si>
    <t>Ostatní činnosti k ochraně ovzduší</t>
  </si>
  <si>
    <t>Přijaté transfery</t>
  </si>
  <si>
    <t xml:space="preserve">NI př.transfer ze všeb.st.pokl </t>
  </si>
  <si>
    <t>Sběr a svoz nebezpečných odpadů</t>
  </si>
  <si>
    <t>Ost.NI př. trasfer ze SR - Úřad práce VPP</t>
  </si>
  <si>
    <t>Sběr a svoz komunálních odpadů</t>
  </si>
  <si>
    <t>Sběr a svoz ostatních odpadů</t>
  </si>
  <si>
    <t>Péče o vzhled obcí a veřejnou zeleň</t>
  </si>
  <si>
    <t>Ostatní sociální péče - příspěvěk na obědy</t>
  </si>
  <si>
    <t>Kapitálové příjmy</t>
  </si>
  <si>
    <t>Zastupitelstva obcí</t>
  </si>
  <si>
    <t>Volba prezidenta ČR</t>
  </si>
  <si>
    <t>Činnost místní správy</t>
  </si>
  <si>
    <t>Nedaňové příjmy</t>
  </si>
  <si>
    <t>Obecné výdaje z finančních operací</t>
  </si>
  <si>
    <t>Pojištění funkčně nespecifikované</t>
  </si>
  <si>
    <t>Přijjmy z poskytování služeb a výrobků</t>
  </si>
  <si>
    <t>CELKEM</t>
  </si>
  <si>
    <t>Přijatké nekap.náhrady - změna ÚP</t>
  </si>
  <si>
    <t>Přijaté příspěvky EKO-KOM</t>
  </si>
  <si>
    <t>Přijmy z poskytování služeb</t>
  </si>
  <si>
    <t>Uhrazené splátky dlouhodobých půj. prostr.</t>
  </si>
  <si>
    <t>Příjmy z finančních operací</t>
  </si>
  <si>
    <t>zpracoval: Alena Krumplová, účetní, správce rozpočtu, dne: 30.11.2017</t>
  </si>
  <si>
    <t>vyvěšeno na úřední desce a elektronické úřední desce:</t>
  </si>
  <si>
    <t>08.12.2017</t>
  </si>
  <si>
    <t>Schválený rozpočet 2018</t>
  </si>
  <si>
    <t>Plnění rozpočtu 1-10/2018</t>
  </si>
  <si>
    <t>Návrh rozpočtu 2019</t>
  </si>
  <si>
    <t>Přijmy z pronájmu nebyt. prostor</t>
  </si>
  <si>
    <t>Ost. IV. př. transfer - MŽP / ČOV a kanal.</t>
  </si>
  <si>
    <t>Ost. IV. př. transfer - Stř.kraj / ČOV a kanal.</t>
  </si>
  <si>
    <t>Přijmy z prodeje  a nájmu pozemků, VB</t>
  </si>
  <si>
    <t>Pitná voda</t>
  </si>
  <si>
    <t>D.Patčová, správce rozpočtu</t>
  </si>
  <si>
    <t>Dopravní obslužnost</t>
  </si>
  <si>
    <t>Využití volného času dětí a mládeže</t>
  </si>
  <si>
    <t>Zastupitelstvo obcí</t>
  </si>
  <si>
    <t>Schválil:</t>
  </si>
  <si>
    <t>Zpracovala:</t>
  </si>
  <si>
    <t>Ostatní neivestiční transfery-dotace</t>
  </si>
  <si>
    <t>Příspěvek na psí útulek</t>
  </si>
  <si>
    <t xml:space="preserve">Odvádění a čistění odpadních vod </t>
  </si>
  <si>
    <t>Ivana Prokopová</t>
  </si>
  <si>
    <t>starostka</t>
  </si>
  <si>
    <t>Volby do zastupitelstev krajů</t>
  </si>
  <si>
    <t>Schválený rozpočet 2020</t>
  </si>
  <si>
    <t>Předpokládané plnění roku 2020</t>
  </si>
  <si>
    <t>Návrh rozpočtu 2021</t>
  </si>
  <si>
    <t>Daň z příjmu práv.osob - obec</t>
  </si>
  <si>
    <t>Poplatek za komunální odpad</t>
  </si>
  <si>
    <t xml:space="preserve">NI př.transfery ze všeb.st.pokl. </t>
  </si>
  <si>
    <t xml:space="preserve">NI př.transfery ze stát.rozpočtu </t>
  </si>
  <si>
    <t>Volby do Parlamentu ČR</t>
  </si>
  <si>
    <t xml:space="preserve">NÁVRH VYROVNANÉHO ROZPOČTU OBCE STRADONICE  NA ROK  2021 </t>
  </si>
  <si>
    <t xml:space="preserve"> dne: 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</si>
</sst>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3"/>
      <color theme="1"/>
      <name val="Arial"/>
      <family val="2"/>
      <charset val="238"/>
    </font>
    <font>
      <b/>
      <sz val="1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9" xfId="0" applyBorder="1"/>
    <xf numFmtId="0" fontId="11" fillId="0" borderId="13" xfId="0" applyFont="1" applyBorder="1"/>
    <xf numFmtId="0" fontId="12" fillId="0" borderId="14" xfId="0" applyFont="1" applyBorder="1"/>
    <xf numFmtId="43" fontId="3" fillId="0" borderId="15" xfId="1" applyFont="1" applyBorder="1"/>
    <xf numFmtId="0" fontId="0" fillId="0" borderId="17" xfId="0" applyBorder="1"/>
    <xf numFmtId="0" fontId="0" fillId="0" borderId="15" xfId="0" applyBorder="1"/>
    <xf numFmtId="43" fontId="3" fillId="0" borderId="18" xfId="1" applyFont="1" applyBorder="1"/>
    <xf numFmtId="0" fontId="0" fillId="0" borderId="19" xfId="0" applyBorder="1"/>
    <xf numFmtId="0" fontId="13" fillId="0" borderId="18" xfId="0" applyFont="1" applyBorder="1"/>
    <xf numFmtId="0" fontId="0" fillId="0" borderId="21" xfId="0" applyBorder="1"/>
    <xf numFmtId="43" fontId="3" fillId="0" borderId="18" xfId="1" applyFont="1" applyFill="1" applyBorder="1"/>
    <xf numFmtId="0" fontId="0" fillId="0" borderId="18" xfId="0" applyBorder="1"/>
    <xf numFmtId="0" fontId="11" fillId="0" borderId="17" xfId="0" applyFont="1" applyBorder="1"/>
    <xf numFmtId="43" fontId="3" fillId="0" borderId="22" xfId="1" applyFont="1" applyBorder="1"/>
    <xf numFmtId="0" fontId="0" fillId="0" borderId="17" xfId="0" applyFill="1" applyBorder="1"/>
    <xf numFmtId="0" fontId="0" fillId="0" borderId="24" xfId="0" applyBorder="1"/>
    <xf numFmtId="0" fontId="0" fillId="0" borderId="22" xfId="0" applyBorder="1"/>
    <xf numFmtId="43" fontId="3" fillId="0" borderId="22" xfId="1" applyFont="1" applyFill="1" applyBorder="1"/>
    <xf numFmtId="0" fontId="0" fillId="0" borderId="25" xfId="0" applyBorder="1"/>
    <xf numFmtId="0" fontId="0" fillId="0" borderId="26" xfId="0" applyBorder="1"/>
    <xf numFmtId="0" fontId="4" fillId="0" borderId="10" xfId="0" applyFont="1" applyBorder="1"/>
    <xf numFmtId="43" fontId="4" fillId="0" borderId="12" xfId="1" applyFont="1" applyFill="1" applyBorder="1"/>
    <xf numFmtId="0" fontId="10" fillId="0" borderId="8" xfId="0" applyFont="1" applyBorder="1" applyAlignment="1"/>
    <xf numFmtId="0" fontId="0" fillId="0" borderId="4" xfId="0" applyBorder="1" applyAlignment="1"/>
    <xf numFmtId="0" fontId="0" fillId="0" borderId="4" xfId="0" applyFill="1" applyBorder="1"/>
    <xf numFmtId="0" fontId="0" fillId="0" borderId="6" xfId="0" applyBorder="1"/>
    <xf numFmtId="0" fontId="0" fillId="0" borderId="12" xfId="0" applyFill="1" applyBorder="1"/>
    <xf numFmtId="0" fontId="0" fillId="0" borderId="27" xfId="0" applyBorder="1"/>
    <xf numFmtId="43" fontId="3" fillId="0" borderId="28" xfId="1" applyFont="1" applyBorder="1"/>
    <xf numFmtId="0" fontId="4" fillId="0" borderId="12" xfId="0" applyFont="1" applyBorder="1"/>
    <xf numFmtId="43" fontId="4" fillId="0" borderId="12" xfId="1" applyFont="1" applyBorder="1"/>
    <xf numFmtId="0" fontId="4" fillId="0" borderId="9" xfId="0" applyFont="1" applyBorder="1"/>
    <xf numFmtId="43" fontId="4" fillId="0" borderId="3" xfId="1" applyFont="1" applyBorder="1"/>
    <xf numFmtId="49" fontId="1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4" fontId="11" fillId="0" borderId="0" xfId="0" applyNumberFormat="1" applyFont="1" applyAlignment="1">
      <alignment horizontal="left"/>
    </xf>
    <xf numFmtId="43" fontId="0" fillId="0" borderId="0" xfId="0" applyNumberFormat="1"/>
    <xf numFmtId="43" fontId="3" fillId="0" borderId="16" xfId="1" applyFont="1" applyBorder="1"/>
    <xf numFmtId="43" fontId="3" fillId="0" borderId="20" xfId="1" applyFont="1" applyBorder="1"/>
    <xf numFmtId="43" fontId="3" fillId="0" borderId="23" xfId="1" applyFont="1" applyBorder="1"/>
    <xf numFmtId="43" fontId="3" fillId="0" borderId="20" xfId="1" applyFont="1" applyFill="1" applyBorder="1"/>
    <xf numFmtId="43" fontId="4" fillId="0" borderId="11" xfId="1" applyFont="1" applyBorder="1"/>
    <xf numFmtId="43" fontId="3" fillId="0" borderId="23" xfId="1" applyFont="1" applyFill="1" applyBorder="1"/>
    <xf numFmtId="43" fontId="4" fillId="0" borderId="11" xfId="1" applyFont="1" applyFill="1" applyBorder="1"/>
    <xf numFmtId="0" fontId="0" fillId="0" borderId="11" xfId="0" applyFill="1" applyBorder="1"/>
    <xf numFmtId="43" fontId="4" fillId="0" borderId="2" xfId="1" applyFont="1" applyBorder="1"/>
    <xf numFmtId="49" fontId="14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5" fillId="0" borderId="0" xfId="0" applyFont="1"/>
    <xf numFmtId="43" fontId="4" fillId="0" borderId="16" xfId="1" applyFont="1" applyBorder="1"/>
    <xf numFmtId="43" fontId="4" fillId="0" borderId="20" xfId="1" applyFont="1" applyBorder="1"/>
    <xf numFmtId="43" fontId="4" fillId="0" borderId="23" xfId="1" applyFont="1" applyBorder="1"/>
    <xf numFmtId="43" fontId="4" fillId="0" borderId="20" xfId="1" applyFont="1" applyFill="1" applyBorder="1"/>
    <xf numFmtId="0" fontId="15" fillId="0" borderId="11" xfId="0" applyFont="1" applyBorder="1"/>
    <xf numFmtId="43" fontId="4" fillId="0" borderId="23" xfId="1" applyFont="1" applyFill="1" applyBorder="1"/>
    <xf numFmtId="0" fontId="15" fillId="0" borderId="4" xfId="0" applyFont="1" applyFill="1" applyBorder="1"/>
    <xf numFmtId="0" fontId="15" fillId="0" borderId="11" xfId="0" applyFont="1" applyFill="1" applyBorder="1"/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29" xfId="0" applyBorder="1"/>
    <xf numFmtId="43" fontId="0" fillId="0" borderId="19" xfId="0" applyNumberFormat="1" applyBorder="1"/>
    <xf numFmtId="0" fontId="0" fillId="0" borderId="19" xfId="0" applyFill="1" applyBorder="1"/>
    <xf numFmtId="0" fontId="0" fillId="0" borderId="7" xfId="0" applyBorder="1"/>
    <xf numFmtId="0" fontId="4" fillId="0" borderId="0" xfId="0" applyFont="1" applyBorder="1"/>
    <xf numFmtId="43" fontId="4" fillId="0" borderId="0" xfId="1" applyFont="1" applyBorder="1"/>
    <xf numFmtId="0" fontId="16" fillId="0" borderId="0" xfId="0" applyFont="1"/>
    <xf numFmtId="0" fontId="16" fillId="0" borderId="0" xfId="0" applyFont="1" applyBorder="1"/>
    <xf numFmtId="0" fontId="6" fillId="0" borderId="29" xfId="0" applyFont="1" applyBorder="1"/>
    <xf numFmtId="0" fontId="6" fillId="0" borderId="19" xfId="0" applyFont="1" applyBorder="1"/>
    <xf numFmtId="0" fontId="6" fillId="0" borderId="25" xfId="0" applyFont="1" applyBorder="1"/>
    <xf numFmtId="0" fontId="3" fillId="0" borderId="19" xfId="0" applyFont="1" applyBorder="1" applyAlignment="1"/>
    <xf numFmtId="0" fontId="6" fillId="0" borderId="19" xfId="0" applyFont="1" applyFill="1" applyBorder="1"/>
    <xf numFmtId="0" fontId="6" fillId="0" borderId="26" xfId="0" applyFont="1" applyBorder="1"/>
    <xf numFmtId="0" fontId="5" fillId="0" borderId="13" xfId="0" applyFont="1" applyBorder="1"/>
    <xf numFmtId="0" fontId="17" fillId="0" borderId="14" xfId="0" applyFont="1" applyBorder="1"/>
    <xf numFmtId="0" fontId="6" fillId="0" borderId="17" xfId="0" applyFont="1" applyBorder="1"/>
    <xf numFmtId="0" fontId="18" fillId="0" borderId="18" xfId="0" applyFont="1" applyBorder="1"/>
    <xf numFmtId="0" fontId="5" fillId="0" borderId="17" xfId="0" applyFont="1" applyBorder="1"/>
    <xf numFmtId="0" fontId="6" fillId="0" borderId="18" xfId="0" applyFont="1" applyBorder="1"/>
    <xf numFmtId="0" fontId="6" fillId="0" borderId="17" xfId="0" applyFont="1" applyFill="1" applyBorder="1"/>
    <xf numFmtId="0" fontId="6" fillId="0" borderId="10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9" xfId="0" applyFont="1" applyBorder="1"/>
    <xf numFmtId="0" fontId="6" fillId="0" borderId="15" xfId="0" applyFont="1" applyBorder="1"/>
    <xf numFmtId="0" fontId="6" fillId="0" borderId="0" xfId="0" applyFont="1" applyBorder="1"/>
    <xf numFmtId="0" fontId="6" fillId="0" borderId="21" xfId="0" applyFont="1" applyBorder="1"/>
    <xf numFmtId="0" fontId="7" fillId="0" borderId="0" xfId="0" applyFont="1"/>
    <xf numFmtId="43" fontId="4" fillId="2" borderId="11" xfId="1" applyFont="1" applyFill="1" applyBorder="1"/>
    <xf numFmtId="0" fontId="4" fillId="2" borderId="9" xfId="0" applyFont="1" applyFill="1" applyBorder="1"/>
    <xf numFmtId="0" fontId="7" fillId="2" borderId="9" xfId="0" applyFont="1" applyFill="1" applyBorder="1"/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23" fillId="0" borderId="0" xfId="0" applyFont="1"/>
    <xf numFmtId="0" fontId="4" fillId="0" borderId="0" xfId="0" applyFont="1" applyFill="1" applyBorder="1" applyAlignment="1"/>
    <xf numFmtId="0" fontId="0" fillId="0" borderId="0" xfId="0" applyFill="1" applyBorder="1" applyAlignment="1"/>
    <xf numFmtId="43" fontId="4" fillId="0" borderId="0" xfId="1" applyFont="1" applyFill="1" applyBorder="1"/>
    <xf numFmtId="0" fontId="0" fillId="0" borderId="0" xfId="0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14" fontId="4" fillId="0" borderId="0" xfId="1" applyNumberFormat="1" applyFont="1" applyBorder="1" applyAlignment="1">
      <alignment horizontal="left"/>
    </xf>
    <xf numFmtId="43" fontId="3" fillId="0" borderId="0" xfId="1" applyFont="1" applyFill="1" applyBorder="1"/>
    <xf numFmtId="0" fontId="4" fillId="0" borderId="0" xfId="0" applyFont="1" applyFill="1" applyBorder="1"/>
    <xf numFmtId="43" fontId="3" fillId="0" borderId="20" xfId="1" applyFont="1" applyBorder="1" applyAlignment="1">
      <alignment horizontal="center"/>
    </xf>
    <xf numFmtId="43" fontId="3" fillId="0" borderId="16" xfId="1" applyFont="1" applyBorder="1" applyAlignment="1">
      <alignment horizontal="center"/>
    </xf>
    <xf numFmtId="0" fontId="4" fillId="2" borderId="5" xfId="0" applyFont="1" applyFill="1" applyBorder="1" applyAlignment="1"/>
    <xf numFmtId="0" fontId="0" fillId="2" borderId="30" xfId="0" applyFill="1" applyBorder="1" applyAlignment="1"/>
    <xf numFmtId="0" fontId="0" fillId="0" borderId="30" xfId="0" applyBorder="1" applyAlignment="1"/>
    <xf numFmtId="43" fontId="4" fillId="2" borderId="23" xfId="1" applyFont="1" applyFill="1" applyBorder="1"/>
    <xf numFmtId="43" fontId="4" fillId="2" borderId="20" xfId="1" applyFont="1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1219200</xdr:colOff>
      <xdr:row>0</xdr:row>
      <xdr:rowOff>9525</xdr:rowOff>
    </xdr:from>
    <xdr:ext cx="1395062" cy="452432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686425" y="9525"/>
          <a:ext cx="139506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200" b="1"/>
            <a:t>OBEC STRADONICE</a:t>
          </a:r>
        </a:p>
        <a:p>
          <a:r>
            <a:rPr lang="cs-CZ" sz="1100" b="1"/>
            <a:t>IČ:00875503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495300</xdr:colOff>
      <xdr:row>2</xdr:row>
      <xdr:rowOff>57150</xdr:rowOff>
    </xdr:to>
    <xdr:pic>
      <xdr:nvPicPr>
        <xdr:cNvPr id="2" name="Obrázek 1" descr="logo královice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8575"/>
          <a:ext cx="4095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A13" workbookViewId="0">
      <selection activeCell="H23" sqref="H23"/>
    </sheetView>
  </sheetViews>
  <sheetFormatPr defaultRowHeight="15" x14ac:dyDescent="0.25"/>
  <cols>
    <col min="1" max="1" width="8.28515625" customWidth="1"/>
    <col min="2" max="2" width="8.140625" customWidth="1"/>
    <col min="3" max="3" width="16.85546875" bestFit="1" customWidth="1"/>
    <col min="4" max="4" width="16.85546875" customWidth="1"/>
    <col min="5" max="5" width="16.85546875" style="5" customWidth="1"/>
    <col min="6" max="6" width="39.42578125" customWidth="1"/>
    <col min="8" max="8" width="8.140625" customWidth="1"/>
    <col min="9" max="9" width="18" customWidth="1"/>
    <col min="10" max="10" width="42.7109375" customWidth="1"/>
    <col min="259" max="259" width="8.28515625" customWidth="1"/>
    <col min="260" max="260" width="8.140625" customWidth="1"/>
    <col min="261" max="261" width="16.85546875" bestFit="1" customWidth="1"/>
    <col min="262" max="262" width="37.28515625" customWidth="1"/>
    <col min="264" max="264" width="8.140625" customWidth="1"/>
    <col min="265" max="265" width="18" customWidth="1"/>
    <col min="266" max="266" width="42.7109375" customWidth="1"/>
    <col min="515" max="515" width="8.28515625" customWidth="1"/>
    <col min="516" max="516" width="8.140625" customWidth="1"/>
    <col min="517" max="517" width="16.85546875" bestFit="1" customWidth="1"/>
    <col min="518" max="518" width="37.28515625" customWidth="1"/>
    <col min="520" max="520" width="8.140625" customWidth="1"/>
    <col min="521" max="521" width="18" customWidth="1"/>
    <col min="522" max="522" width="42.7109375" customWidth="1"/>
    <col min="771" max="771" width="8.28515625" customWidth="1"/>
    <col min="772" max="772" width="8.140625" customWidth="1"/>
    <col min="773" max="773" width="16.85546875" bestFit="1" customWidth="1"/>
    <col min="774" max="774" width="37.28515625" customWidth="1"/>
    <col min="776" max="776" width="8.140625" customWidth="1"/>
    <col min="777" max="777" width="18" customWidth="1"/>
    <col min="778" max="778" width="42.7109375" customWidth="1"/>
    <col min="1027" max="1027" width="8.28515625" customWidth="1"/>
    <col min="1028" max="1028" width="8.140625" customWidth="1"/>
    <col min="1029" max="1029" width="16.85546875" bestFit="1" customWidth="1"/>
    <col min="1030" max="1030" width="37.28515625" customWidth="1"/>
    <col min="1032" max="1032" width="8.140625" customWidth="1"/>
    <col min="1033" max="1033" width="18" customWidth="1"/>
    <col min="1034" max="1034" width="42.7109375" customWidth="1"/>
    <col min="1283" max="1283" width="8.28515625" customWidth="1"/>
    <col min="1284" max="1284" width="8.140625" customWidth="1"/>
    <col min="1285" max="1285" width="16.85546875" bestFit="1" customWidth="1"/>
    <col min="1286" max="1286" width="37.28515625" customWidth="1"/>
    <col min="1288" max="1288" width="8.140625" customWidth="1"/>
    <col min="1289" max="1289" width="18" customWidth="1"/>
    <col min="1290" max="1290" width="42.7109375" customWidth="1"/>
    <col min="1539" max="1539" width="8.28515625" customWidth="1"/>
    <col min="1540" max="1540" width="8.140625" customWidth="1"/>
    <col min="1541" max="1541" width="16.85546875" bestFit="1" customWidth="1"/>
    <col min="1542" max="1542" width="37.28515625" customWidth="1"/>
    <col min="1544" max="1544" width="8.140625" customWidth="1"/>
    <col min="1545" max="1545" width="18" customWidth="1"/>
    <col min="1546" max="1546" width="42.7109375" customWidth="1"/>
    <col min="1795" max="1795" width="8.28515625" customWidth="1"/>
    <col min="1796" max="1796" width="8.140625" customWidth="1"/>
    <col min="1797" max="1797" width="16.85546875" bestFit="1" customWidth="1"/>
    <col min="1798" max="1798" width="37.28515625" customWidth="1"/>
    <col min="1800" max="1800" width="8.140625" customWidth="1"/>
    <col min="1801" max="1801" width="18" customWidth="1"/>
    <col min="1802" max="1802" width="42.7109375" customWidth="1"/>
    <col min="2051" max="2051" width="8.28515625" customWidth="1"/>
    <col min="2052" max="2052" width="8.140625" customWidth="1"/>
    <col min="2053" max="2053" width="16.85546875" bestFit="1" customWidth="1"/>
    <col min="2054" max="2054" width="37.28515625" customWidth="1"/>
    <col min="2056" max="2056" width="8.140625" customWidth="1"/>
    <col min="2057" max="2057" width="18" customWidth="1"/>
    <col min="2058" max="2058" width="42.7109375" customWidth="1"/>
    <col min="2307" max="2307" width="8.28515625" customWidth="1"/>
    <col min="2308" max="2308" width="8.140625" customWidth="1"/>
    <col min="2309" max="2309" width="16.85546875" bestFit="1" customWidth="1"/>
    <col min="2310" max="2310" width="37.28515625" customWidth="1"/>
    <col min="2312" max="2312" width="8.140625" customWidth="1"/>
    <col min="2313" max="2313" width="18" customWidth="1"/>
    <col min="2314" max="2314" width="42.7109375" customWidth="1"/>
    <col min="2563" max="2563" width="8.28515625" customWidth="1"/>
    <col min="2564" max="2564" width="8.140625" customWidth="1"/>
    <col min="2565" max="2565" width="16.85546875" bestFit="1" customWidth="1"/>
    <col min="2566" max="2566" width="37.28515625" customWidth="1"/>
    <col min="2568" max="2568" width="8.140625" customWidth="1"/>
    <col min="2569" max="2569" width="18" customWidth="1"/>
    <col min="2570" max="2570" width="42.7109375" customWidth="1"/>
    <col min="2819" max="2819" width="8.28515625" customWidth="1"/>
    <col min="2820" max="2820" width="8.140625" customWidth="1"/>
    <col min="2821" max="2821" width="16.85546875" bestFit="1" customWidth="1"/>
    <col min="2822" max="2822" width="37.28515625" customWidth="1"/>
    <col min="2824" max="2824" width="8.140625" customWidth="1"/>
    <col min="2825" max="2825" width="18" customWidth="1"/>
    <col min="2826" max="2826" width="42.7109375" customWidth="1"/>
    <col min="3075" max="3075" width="8.28515625" customWidth="1"/>
    <col min="3076" max="3076" width="8.140625" customWidth="1"/>
    <col min="3077" max="3077" width="16.85546875" bestFit="1" customWidth="1"/>
    <col min="3078" max="3078" width="37.28515625" customWidth="1"/>
    <col min="3080" max="3080" width="8.140625" customWidth="1"/>
    <col min="3081" max="3081" width="18" customWidth="1"/>
    <col min="3082" max="3082" width="42.7109375" customWidth="1"/>
    <col min="3331" max="3331" width="8.28515625" customWidth="1"/>
    <col min="3332" max="3332" width="8.140625" customWidth="1"/>
    <col min="3333" max="3333" width="16.85546875" bestFit="1" customWidth="1"/>
    <col min="3334" max="3334" width="37.28515625" customWidth="1"/>
    <col min="3336" max="3336" width="8.140625" customWidth="1"/>
    <col min="3337" max="3337" width="18" customWidth="1"/>
    <col min="3338" max="3338" width="42.7109375" customWidth="1"/>
    <col min="3587" max="3587" width="8.28515625" customWidth="1"/>
    <col min="3588" max="3588" width="8.140625" customWidth="1"/>
    <col min="3589" max="3589" width="16.85546875" bestFit="1" customWidth="1"/>
    <col min="3590" max="3590" width="37.28515625" customWidth="1"/>
    <col min="3592" max="3592" width="8.140625" customWidth="1"/>
    <col min="3593" max="3593" width="18" customWidth="1"/>
    <col min="3594" max="3594" width="42.7109375" customWidth="1"/>
    <col min="3843" max="3843" width="8.28515625" customWidth="1"/>
    <col min="3844" max="3844" width="8.140625" customWidth="1"/>
    <col min="3845" max="3845" width="16.85546875" bestFit="1" customWidth="1"/>
    <col min="3846" max="3846" width="37.28515625" customWidth="1"/>
    <col min="3848" max="3848" width="8.140625" customWidth="1"/>
    <col min="3849" max="3849" width="18" customWidth="1"/>
    <col min="3850" max="3850" width="42.7109375" customWidth="1"/>
    <col min="4099" max="4099" width="8.28515625" customWidth="1"/>
    <col min="4100" max="4100" width="8.140625" customWidth="1"/>
    <col min="4101" max="4101" width="16.85546875" bestFit="1" customWidth="1"/>
    <col min="4102" max="4102" width="37.28515625" customWidth="1"/>
    <col min="4104" max="4104" width="8.140625" customWidth="1"/>
    <col min="4105" max="4105" width="18" customWidth="1"/>
    <col min="4106" max="4106" width="42.7109375" customWidth="1"/>
    <col min="4355" max="4355" width="8.28515625" customWidth="1"/>
    <col min="4356" max="4356" width="8.140625" customWidth="1"/>
    <col min="4357" max="4357" width="16.85546875" bestFit="1" customWidth="1"/>
    <col min="4358" max="4358" width="37.28515625" customWidth="1"/>
    <col min="4360" max="4360" width="8.140625" customWidth="1"/>
    <col min="4361" max="4361" width="18" customWidth="1"/>
    <col min="4362" max="4362" width="42.7109375" customWidth="1"/>
    <col min="4611" max="4611" width="8.28515625" customWidth="1"/>
    <col min="4612" max="4612" width="8.140625" customWidth="1"/>
    <col min="4613" max="4613" width="16.85546875" bestFit="1" customWidth="1"/>
    <col min="4614" max="4614" width="37.28515625" customWidth="1"/>
    <col min="4616" max="4616" width="8.140625" customWidth="1"/>
    <col min="4617" max="4617" width="18" customWidth="1"/>
    <col min="4618" max="4618" width="42.7109375" customWidth="1"/>
    <col min="4867" max="4867" width="8.28515625" customWidth="1"/>
    <col min="4868" max="4868" width="8.140625" customWidth="1"/>
    <col min="4869" max="4869" width="16.85546875" bestFit="1" customWidth="1"/>
    <col min="4870" max="4870" width="37.28515625" customWidth="1"/>
    <col min="4872" max="4872" width="8.140625" customWidth="1"/>
    <col min="4873" max="4873" width="18" customWidth="1"/>
    <col min="4874" max="4874" width="42.7109375" customWidth="1"/>
    <col min="5123" max="5123" width="8.28515625" customWidth="1"/>
    <col min="5124" max="5124" width="8.140625" customWidth="1"/>
    <col min="5125" max="5125" width="16.85546875" bestFit="1" customWidth="1"/>
    <col min="5126" max="5126" width="37.28515625" customWidth="1"/>
    <col min="5128" max="5128" width="8.140625" customWidth="1"/>
    <col min="5129" max="5129" width="18" customWidth="1"/>
    <col min="5130" max="5130" width="42.7109375" customWidth="1"/>
    <col min="5379" max="5379" width="8.28515625" customWidth="1"/>
    <col min="5380" max="5380" width="8.140625" customWidth="1"/>
    <col min="5381" max="5381" width="16.85546875" bestFit="1" customWidth="1"/>
    <col min="5382" max="5382" width="37.28515625" customWidth="1"/>
    <col min="5384" max="5384" width="8.140625" customWidth="1"/>
    <col min="5385" max="5385" width="18" customWidth="1"/>
    <col min="5386" max="5386" width="42.7109375" customWidth="1"/>
    <col min="5635" max="5635" width="8.28515625" customWidth="1"/>
    <col min="5636" max="5636" width="8.140625" customWidth="1"/>
    <col min="5637" max="5637" width="16.85546875" bestFit="1" customWidth="1"/>
    <col min="5638" max="5638" width="37.28515625" customWidth="1"/>
    <col min="5640" max="5640" width="8.140625" customWidth="1"/>
    <col min="5641" max="5641" width="18" customWidth="1"/>
    <col min="5642" max="5642" width="42.7109375" customWidth="1"/>
    <col min="5891" max="5891" width="8.28515625" customWidth="1"/>
    <col min="5892" max="5892" width="8.140625" customWidth="1"/>
    <col min="5893" max="5893" width="16.85546875" bestFit="1" customWidth="1"/>
    <col min="5894" max="5894" width="37.28515625" customWidth="1"/>
    <col min="5896" max="5896" width="8.140625" customWidth="1"/>
    <col min="5897" max="5897" width="18" customWidth="1"/>
    <col min="5898" max="5898" width="42.7109375" customWidth="1"/>
    <col min="6147" max="6147" width="8.28515625" customWidth="1"/>
    <col min="6148" max="6148" width="8.140625" customWidth="1"/>
    <col min="6149" max="6149" width="16.85546875" bestFit="1" customWidth="1"/>
    <col min="6150" max="6150" width="37.28515625" customWidth="1"/>
    <col min="6152" max="6152" width="8.140625" customWidth="1"/>
    <col min="6153" max="6153" width="18" customWidth="1"/>
    <col min="6154" max="6154" width="42.7109375" customWidth="1"/>
    <col min="6403" max="6403" width="8.28515625" customWidth="1"/>
    <col min="6404" max="6404" width="8.140625" customWidth="1"/>
    <col min="6405" max="6405" width="16.85546875" bestFit="1" customWidth="1"/>
    <col min="6406" max="6406" width="37.28515625" customWidth="1"/>
    <col min="6408" max="6408" width="8.140625" customWidth="1"/>
    <col min="6409" max="6409" width="18" customWidth="1"/>
    <col min="6410" max="6410" width="42.7109375" customWidth="1"/>
    <col min="6659" max="6659" width="8.28515625" customWidth="1"/>
    <col min="6660" max="6660" width="8.140625" customWidth="1"/>
    <col min="6661" max="6661" width="16.85546875" bestFit="1" customWidth="1"/>
    <col min="6662" max="6662" width="37.28515625" customWidth="1"/>
    <col min="6664" max="6664" width="8.140625" customWidth="1"/>
    <col min="6665" max="6665" width="18" customWidth="1"/>
    <col min="6666" max="6666" width="42.7109375" customWidth="1"/>
    <col min="6915" max="6915" width="8.28515625" customWidth="1"/>
    <col min="6916" max="6916" width="8.140625" customWidth="1"/>
    <col min="6917" max="6917" width="16.85546875" bestFit="1" customWidth="1"/>
    <col min="6918" max="6918" width="37.28515625" customWidth="1"/>
    <col min="6920" max="6920" width="8.140625" customWidth="1"/>
    <col min="6921" max="6921" width="18" customWidth="1"/>
    <col min="6922" max="6922" width="42.7109375" customWidth="1"/>
    <col min="7171" max="7171" width="8.28515625" customWidth="1"/>
    <col min="7172" max="7172" width="8.140625" customWidth="1"/>
    <col min="7173" max="7173" width="16.85546875" bestFit="1" customWidth="1"/>
    <col min="7174" max="7174" width="37.28515625" customWidth="1"/>
    <col min="7176" max="7176" width="8.140625" customWidth="1"/>
    <col min="7177" max="7177" width="18" customWidth="1"/>
    <col min="7178" max="7178" width="42.7109375" customWidth="1"/>
    <col min="7427" max="7427" width="8.28515625" customWidth="1"/>
    <col min="7428" max="7428" width="8.140625" customWidth="1"/>
    <col min="7429" max="7429" width="16.85546875" bestFit="1" customWidth="1"/>
    <col min="7430" max="7430" width="37.28515625" customWidth="1"/>
    <col min="7432" max="7432" width="8.140625" customWidth="1"/>
    <col min="7433" max="7433" width="18" customWidth="1"/>
    <col min="7434" max="7434" width="42.7109375" customWidth="1"/>
    <col min="7683" max="7683" width="8.28515625" customWidth="1"/>
    <col min="7684" max="7684" width="8.140625" customWidth="1"/>
    <col min="7685" max="7685" width="16.85546875" bestFit="1" customWidth="1"/>
    <col min="7686" max="7686" width="37.28515625" customWidth="1"/>
    <col min="7688" max="7688" width="8.140625" customWidth="1"/>
    <col min="7689" max="7689" width="18" customWidth="1"/>
    <col min="7690" max="7690" width="42.7109375" customWidth="1"/>
    <col min="7939" max="7939" width="8.28515625" customWidth="1"/>
    <col min="7940" max="7940" width="8.140625" customWidth="1"/>
    <col min="7941" max="7941" width="16.85546875" bestFit="1" customWidth="1"/>
    <col min="7942" max="7942" width="37.28515625" customWidth="1"/>
    <col min="7944" max="7944" width="8.140625" customWidth="1"/>
    <col min="7945" max="7945" width="18" customWidth="1"/>
    <col min="7946" max="7946" width="42.7109375" customWidth="1"/>
    <col min="8195" max="8195" width="8.28515625" customWidth="1"/>
    <col min="8196" max="8196" width="8.140625" customWidth="1"/>
    <col min="8197" max="8197" width="16.85546875" bestFit="1" customWidth="1"/>
    <col min="8198" max="8198" width="37.28515625" customWidth="1"/>
    <col min="8200" max="8200" width="8.140625" customWidth="1"/>
    <col min="8201" max="8201" width="18" customWidth="1"/>
    <col min="8202" max="8202" width="42.7109375" customWidth="1"/>
    <col min="8451" max="8451" width="8.28515625" customWidth="1"/>
    <col min="8452" max="8452" width="8.140625" customWidth="1"/>
    <col min="8453" max="8453" width="16.85546875" bestFit="1" customWidth="1"/>
    <col min="8454" max="8454" width="37.28515625" customWidth="1"/>
    <col min="8456" max="8456" width="8.140625" customWidth="1"/>
    <col min="8457" max="8457" width="18" customWidth="1"/>
    <col min="8458" max="8458" width="42.7109375" customWidth="1"/>
    <col min="8707" max="8707" width="8.28515625" customWidth="1"/>
    <col min="8708" max="8708" width="8.140625" customWidth="1"/>
    <col min="8709" max="8709" width="16.85546875" bestFit="1" customWidth="1"/>
    <col min="8710" max="8710" width="37.28515625" customWidth="1"/>
    <col min="8712" max="8712" width="8.140625" customWidth="1"/>
    <col min="8713" max="8713" width="18" customWidth="1"/>
    <col min="8714" max="8714" width="42.7109375" customWidth="1"/>
    <col min="8963" max="8963" width="8.28515625" customWidth="1"/>
    <col min="8964" max="8964" width="8.140625" customWidth="1"/>
    <col min="8965" max="8965" width="16.85546875" bestFit="1" customWidth="1"/>
    <col min="8966" max="8966" width="37.28515625" customWidth="1"/>
    <col min="8968" max="8968" width="8.140625" customWidth="1"/>
    <col min="8969" max="8969" width="18" customWidth="1"/>
    <col min="8970" max="8970" width="42.7109375" customWidth="1"/>
    <col min="9219" max="9219" width="8.28515625" customWidth="1"/>
    <col min="9220" max="9220" width="8.140625" customWidth="1"/>
    <col min="9221" max="9221" width="16.85546875" bestFit="1" customWidth="1"/>
    <col min="9222" max="9222" width="37.28515625" customWidth="1"/>
    <col min="9224" max="9224" width="8.140625" customWidth="1"/>
    <col min="9225" max="9225" width="18" customWidth="1"/>
    <col min="9226" max="9226" width="42.7109375" customWidth="1"/>
    <col min="9475" max="9475" width="8.28515625" customWidth="1"/>
    <col min="9476" max="9476" width="8.140625" customWidth="1"/>
    <col min="9477" max="9477" width="16.85546875" bestFit="1" customWidth="1"/>
    <col min="9478" max="9478" width="37.28515625" customWidth="1"/>
    <col min="9480" max="9480" width="8.140625" customWidth="1"/>
    <col min="9481" max="9481" width="18" customWidth="1"/>
    <col min="9482" max="9482" width="42.7109375" customWidth="1"/>
    <col min="9731" max="9731" width="8.28515625" customWidth="1"/>
    <col min="9732" max="9732" width="8.140625" customWidth="1"/>
    <col min="9733" max="9733" width="16.85546875" bestFit="1" customWidth="1"/>
    <col min="9734" max="9734" width="37.28515625" customWidth="1"/>
    <col min="9736" max="9736" width="8.140625" customWidth="1"/>
    <col min="9737" max="9737" width="18" customWidth="1"/>
    <col min="9738" max="9738" width="42.7109375" customWidth="1"/>
    <col min="9987" max="9987" width="8.28515625" customWidth="1"/>
    <col min="9988" max="9988" width="8.140625" customWidth="1"/>
    <col min="9989" max="9989" width="16.85546875" bestFit="1" customWidth="1"/>
    <col min="9990" max="9990" width="37.28515625" customWidth="1"/>
    <col min="9992" max="9992" width="8.140625" customWidth="1"/>
    <col min="9993" max="9993" width="18" customWidth="1"/>
    <col min="9994" max="9994" width="42.7109375" customWidth="1"/>
    <col min="10243" max="10243" width="8.28515625" customWidth="1"/>
    <col min="10244" max="10244" width="8.140625" customWidth="1"/>
    <col min="10245" max="10245" width="16.85546875" bestFit="1" customWidth="1"/>
    <col min="10246" max="10246" width="37.28515625" customWidth="1"/>
    <col min="10248" max="10248" width="8.140625" customWidth="1"/>
    <col min="10249" max="10249" width="18" customWidth="1"/>
    <col min="10250" max="10250" width="42.7109375" customWidth="1"/>
    <col min="10499" max="10499" width="8.28515625" customWidth="1"/>
    <col min="10500" max="10500" width="8.140625" customWidth="1"/>
    <col min="10501" max="10501" width="16.85546875" bestFit="1" customWidth="1"/>
    <col min="10502" max="10502" width="37.28515625" customWidth="1"/>
    <col min="10504" max="10504" width="8.140625" customWidth="1"/>
    <col min="10505" max="10505" width="18" customWidth="1"/>
    <col min="10506" max="10506" width="42.7109375" customWidth="1"/>
    <col min="10755" max="10755" width="8.28515625" customWidth="1"/>
    <col min="10756" max="10756" width="8.140625" customWidth="1"/>
    <col min="10757" max="10757" width="16.85546875" bestFit="1" customWidth="1"/>
    <col min="10758" max="10758" width="37.28515625" customWidth="1"/>
    <col min="10760" max="10760" width="8.140625" customWidth="1"/>
    <col min="10761" max="10761" width="18" customWidth="1"/>
    <col min="10762" max="10762" width="42.7109375" customWidth="1"/>
    <col min="11011" max="11011" width="8.28515625" customWidth="1"/>
    <col min="11012" max="11012" width="8.140625" customWidth="1"/>
    <col min="11013" max="11013" width="16.85546875" bestFit="1" customWidth="1"/>
    <col min="11014" max="11014" width="37.28515625" customWidth="1"/>
    <col min="11016" max="11016" width="8.140625" customWidth="1"/>
    <col min="11017" max="11017" width="18" customWidth="1"/>
    <col min="11018" max="11018" width="42.7109375" customWidth="1"/>
    <col min="11267" max="11267" width="8.28515625" customWidth="1"/>
    <col min="11268" max="11268" width="8.140625" customWidth="1"/>
    <col min="11269" max="11269" width="16.85546875" bestFit="1" customWidth="1"/>
    <col min="11270" max="11270" width="37.28515625" customWidth="1"/>
    <col min="11272" max="11272" width="8.140625" customWidth="1"/>
    <col min="11273" max="11273" width="18" customWidth="1"/>
    <col min="11274" max="11274" width="42.7109375" customWidth="1"/>
    <col min="11523" max="11523" width="8.28515625" customWidth="1"/>
    <col min="11524" max="11524" width="8.140625" customWidth="1"/>
    <col min="11525" max="11525" width="16.85546875" bestFit="1" customWidth="1"/>
    <col min="11526" max="11526" width="37.28515625" customWidth="1"/>
    <col min="11528" max="11528" width="8.140625" customWidth="1"/>
    <col min="11529" max="11529" width="18" customWidth="1"/>
    <col min="11530" max="11530" width="42.7109375" customWidth="1"/>
    <col min="11779" max="11779" width="8.28515625" customWidth="1"/>
    <col min="11780" max="11780" width="8.140625" customWidth="1"/>
    <col min="11781" max="11781" width="16.85546875" bestFit="1" customWidth="1"/>
    <col min="11782" max="11782" width="37.28515625" customWidth="1"/>
    <col min="11784" max="11784" width="8.140625" customWidth="1"/>
    <col min="11785" max="11785" width="18" customWidth="1"/>
    <col min="11786" max="11786" width="42.7109375" customWidth="1"/>
    <col min="12035" max="12035" width="8.28515625" customWidth="1"/>
    <col min="12036" max="12036" width="8.140625" customWidth="1"/>
    <col min="12037" max="12037" width="16.85546875" bestFit="1" customWidth="1"/>
    <col min="12038" max="12038" width="37.28515625" customWidth="1"/>
    <col min="12040" max="12040" width="8.140625" customWidth="1"/>
    <col min="12041" max="12041" width="18" customWidth="1"/>
    <col min="12042" max="12042" width="42.7109375" customWidth="1"/>
    <col min="12291" max="12291" width="8.28515625" customWidth="1"/>
    <col min="12292" max="12292" width="8.140625" customWidth="1"/>
    <col min="12293" max="12293" width="16.85546875" bestFit="1" customWidth="1"/>
    <col min="12294" max="12294" width="37.28515625" customWidth="1"/>
    <col min="12296" max="12296" width="8.140625" customWidth="1"/>
    <col min="12297" max="12297" width="18" customWidth="1"/>
    <col min="12298" max="12298" width="42.7109375" customWidth="1"/>
    <col min="12547" max="12547" width="8.28515625" customWidth="1"/>
    <col min="12548" max="12548" width="8.140625" customWidth="1"/>
    <col min="12549" max="12549" width="16.85546875" bestFit="1" customWidth="1"/>
    <col min="12550" max="12550" width="37.28515625" customWidth="1"/>
    <col min="12552" max="12552" width="8.140625" customWidth="1"/>
    <col min="12553" max="12553" width="18" customWidth="1"/>
    <col min="12554" max="12554" width="42.7109375" customWidth="1"/>
    <col min="12803" max="12803" width="8.28515625" customWidth="1"/>
    <col min="12804" max="12804" width="8.140625" customWidth="1"/>
    <col min="12805" max="12805" width="16.85546875" bestFit="1" customWidth="1"/>
    <col min="12806" max="12806" width="37.28515625" customWidth="1"/>
    <col min="12808" max="12808" width="8.140625" customWidth="1"/>
    <col min="12809" max="12809" width="18" customWidth="1"/>
    <col min="12810" max="12810" width="42.7109375" customWidth="1"/>
    <col min="13059" max="13059" width="8.28515625" customWidth="1"/>
    <col min="13060" max="13060" width="8.140625" customWidth="1"/>
    <col min="13061" max="13061" width="16.85546875" bestFit="1" customWidth="1"/>
    <col min="13062" max="13062" width="37.28515625" customWidth="1"/>
    <col min="13064" max="13064" width="8.140625" customWidth="1"/>
    <col min="13065" max="13065" width="18" customWidth="1"/>
    <col min="13066" max="13066" width="42.7109375" customWidth="1"/>
    <col min="13315" max="13315" width="8.28515625" customWidth="1"/>
    <col min="13316" max="13316" width="8.140625" customWidth="1"/>
    <col min="13317" max="13317" width="16.85546875" bestFit="1" customWidth="1"/>
    <col min="13318" max="13318" width="37.28515625" customWidth="1"/>
    <col min="13320" max="13320" width="8.140625" customWidth="1"/>
    <col min="13321" max="13321" width="18" customWidth="1"/>
    <col min="13322" max="13322" width="42.7109375" customWidth="1"/>
    <col min="13571" max="13571" width="8.28515625" customWidth="1"/>
    <col min="13572" max="13572" width="8.140625" customWidth="1"/>
    <col min="13573" max="13573" width="16.85546875" bestFit="1" customWidth="1"/>
    <col min="13574" max="13574" width="37.28515625" customWidth="1"/>
    <col min="13576" max="13576" width="8.140625" customWidth="1"/>
    <col min="13577" max="13577" width="18" customWidth="1"/>
    <col min="13578" max="13578" width="42.7109375" customWidth="1"/>
    <col min="13827" max="13827" width="8.28515625" customWidth="1"/>
    <col min="13828" max="13828" width="8.140625" customWidth="1"/>
    <col min="13829" max="13829" width="16.85546875" bestFit="1" customWidth="1"/>
    <col min="13830" max="13830" width="37.28515625" customWidth="1"/>
    <col min="13832" max="13832" width="8.140625" customWidth="1"/>
    <col min="13833" max="13833" width="18" customWidth="1"/>
    <col min="13834" max="13834" width="42.7109375" customWidth="1"/>
    <col min="14083" max="14083" width="8.28515625" customWidth="1"/>
    <col min="14084" max="14084" width="8.140625" customWidth="1"/>
    <col min="14085" max="14085" width="16.85546875" bestFit="1" customWidth="1"/>
    <col min="14086" max="14086" width="37.28515625" customWidth="1"/>
    <col min="14088" max="14088" width="8.140625" customWidth="1"/>
    <col min="14089" max="14089" width="18" customWidth="1"/>
    <col min="14090" max="14090" width="42.7109375" customWidth="1"/>
    <col min="14339" max="14339" width="8.28515625" customWidth="1"/>
    <col min="14340" max="14340" width="8.140625" customWidth="1"/>
    <col min="14341" max="14341" width="16.85546875" bestFit="1" customWidth="1"/>
    <col min="14342" max="14342" width="37.28515625" customWidth="1"/>
    <col min="14344" max="14344" width="8.140625" customWidth="1"/>
    <col min="14345" max="14345" width="18" customWidth="1"/>
    <col min="14346" max="14346" width="42.7109375" customWidth="1"/>
    <col min="14595" max="14595" width="8.28515625" customWidth="1"/>
    <col min="14596" max="14596" width="8.140625" customWidth="1"/>
    <col min="14597" max="14597" width="16.85546875" bestFit="1" customWidth="1"/>
    <col min="14598" max="14598" width="37.28515625" customWidth="1"/>
    <col min="14600" max="14600" width="8.140625" customWidth="1"/>
    <col min="14601" max="14601" width="18" customWidth="1"/>
    <col min="14602" max="14602" width="42.7109375" customWidth="1"/>
    <col min="14851" max="14851" width="8.28515625" customWidth="1"/>
    <col min="14852" max="14852" width="8.140625" customWidth="1"/>
    <col min="14853" max="14853" width="16.85546875" bestFit="1" customWidth="1"/>
    <col min="14854" max="14854" width="37.28515625" customWidth="1"/>
    <col min="14856" max="14856" width="8.140625" customWidth="1"/>
    <col min="14857" max="14857" width="18" customWidth="1"/>
    <col min="14858" max="14858" width="42.7109375" customWidth="1"/>
    <col min="15107" max="15107" width="8.28515625" customWidth="1"/>
    <col min="15108" max="15108" width="8.140625" customWidth="1"/>
    <col min="15109" max="15109" width="16.85546875" bestFit="1" customWidth="1"/>
    <col min="15110" max="15110" width="37.28515625" customWidth="1"/>
    <col min="15112" max="15112" width="8.140625" customWidth="1"/>
    <col min="15113" max="15113" width="18" customWidth="1"/>
    <col min="15114" max="15114" width="42.7109375" customWidth="1"/>
    <col min="15363" max="15363" width="8.28515625" customWidth="1"/>
    <col min="15364" max="15364" width="8.140625" customWidth="1"/>
    <col min="15365" max="15365" width="16.85546875" bestFit="1" customWidth="1"/>
    <col min="15366" max="15366" width="37.28515625" customWidth="1"/>
    <col min="15368" max="15368" width="8.140625" customWidth="1"/>
    <col min="15369" max="15369" width="18" customWidth="1"/>
    <col min="15370" max="15370" width="42.7109375" customWidth="1"/>
    <col min="15619" max="15619" width="8.28515625" customWidth="1"/>
    <col min="15620" max="15620" width="8.140625" customWidth="1"/>
    <col min="15621" max="15621" width="16.85546875" bestFit="1" customWidth="1"/>
    <col min="15622" max="15622" width="37.28515625" customWidth="1"/>
    <col min="15624" max="15624" width="8.140625" customWidth="1"/>
    <col min="15625" max="15625" width="18" customWidth="1"/>
    <col min="15626" max="15626" width="42.7109375" customWidth="1"/>
    <col min="15875" max="15875" width="8.28515625" customWidth="1"/>
    <col min="15876" max="15876" width="8.140625" customWidth="1"/>
    <col min="15877" max="15877" width="16.85546875" bestFit="1" customWidth="1"/>
    <col min="15878" max="15878" width="37.28515625" customWidth="1"/>
    <col min="15880" max="15880" width="8.140625" customWidth="1"/>
    <col min="15881" max="15881" width="18" customWidth="1"/>
    <col min="15882" max="15882" width="42.7109375" customWidth="1"/>
    <col min="16131" max="16131" width="8.28515625" customWidth="1"/>
    <col min="16132" max="16132" width="8.140625" customWidth="1"/>
    <col min="16133" max="16133" width="16.85546875" bestFit="1" customWidth="1"/>
    <col min="16134" max="16134" width="37.28515625" customWidth="1"/>
    <col min="16136" max="16136" width="8.140625" customWidth="1"/>
    <col min="16137" max="16137" width="18" customWidth="1"/>
    <col min="16138" max="16138" width="42.7109375" customWidth="1"/>
  </cols>
  <sheetData>
    <row r="1" spans="1:10" ht="15" customHeight="1" x14ac:dyDescent="0.25">
      <c r="A1" s="111" t="s">
        <v>98</v>
      </c>
      <c r="D1" s="103"/>
      <c r="E1" s="107"/>
      <c r="J1" s="7"/>
    </row>
    <row r="2" spans="1:10" ht="6.75" customHeight="1" x14ac:dyDescent="0.3">
      <c r="B2" s="109"/>
      <c r="C2" s="110"/>
      <c r="D2" s="110"/>
      <c r="E2" s="110"/>
      <c r="F2" s="112"/>
    </row>
    <row r="3" spans="1:10" ht="6.75" customHeight="1" x14ac:dyDescent="0.3">
      <c r="B3" s="109"/>
      <c r="C3" s="110"/>
      <c r="D3" s="110"/>
      <c r="E3" s="110"/>
      <c r="F3" s="112"/>
    </row>
    <row r="4" spans="1:10" ht="6.75" customHeight="1" x14ac:dyDescent="0.3">
      <c r="B4" s="109"/>
      <c r="C4" s="110"/>
      <c r="D4" s="110"/>
      <c r="E4" s="110"/>
      <c r="F4" s="112"/>
    </row>
    <row r="5" spans="1:10" ht="6.75" customHeight="1" x14ac:dyDescent="0.3">
      <c r="B5" s="109"/>
      <c r="C5" s="110"/>
      <c r="D5" s="110"/>
      <c r="E5" s="110"/>
      <c r="F5" s="112"/>
    </row>
    <row r="6" spans="1:10" ht="6.75" customHeight="1" x14ac:dyDescent="0.3">
      <c r="B6" s="109"/>
      <c r="C6" s="110"/>
      <c r="D6" s="110"/>
      <c r="E6" s="110"/>
      <c r="F6" s="112"/>
    </row>
    <row r="7" spans="1:10" ht="17.25" customHeight="1" thickBot="1" x14ac:dyDescent="0.3">
      <c r="A7" s="113" t="s">
        <v>20</v>
      </c>
      <c r="D7" s="108"/>
      <c r="E7" s="108"/>
      <c r="F7" s="108"/>
    </row>
    <row r="8" spans="1:10" s="2" customFormat="1" ht="26.25" thickBot="1" x14ac:dyDescent="0.25">
      <c r="A8" s="94" t="s">
        <v>22</v>
      </c>
      <c r="B8" s="95" t="s">
        <v>23</v>
      </c>
      <c r="C8" s="96" t="s">
        <v>90</v>
      </c>
      <c r="D8" s="97" t="s">
        <v>91</v>
      </c>
      <c r="E8" s="98" t="s">
        <v>92</v>
      </c>
      <c r="F8" s="99" t="s">
        <v>25</v>
      </c>
    </row>
    <row r="9" spans="1:10" s="79" customFormat="1" ht="11.85" customHeight="1" x14ac:dyDescent="0.2">
      <c r="A9" s="87" t="s">
        <v>26</v>
      </c>
      <c r="B9" s="88"/>
      <c r="C9" s="62">
        <v>420000</v>
      </c>
      <c r="D9" s="124">
        <v>380000</v>
      </c>
      <c r="E9" s="62">
        <v>400000</v>
      </c>
      <c r="F9" s="81" t="s">
        <v>27</v>
      </c>
    </row>
    <row r="10" spans="1:10" s="79" customFormat="1" ht="11.85" customHeight="1" x14ac:dyDescent="0.2">
      <c r="A10" s="89"/>
      <c r="B10" s="90">
        <v>1112</v>
      </c>
      <c r="C10" s="63">
        <v>9000</v>
      </c>
      <c r="D10" s="123">
        <v>4000</v>
      </c>
      <c r="E10" s="63">
        <v>4000</v>
      </c>
      <c r="F10" s="82" t="s">
        <v>29</v>
      </c>
    </row>
    <row r="11" spans="1:10" s="79" customFormat="1" ht="11.85" customHeight="1" x14ac:dyDescent="0.2">
      <c r="A11" s="89"/>
      <c r="B11" s="90">
        <v>1113</v>
      </c>
      <c r="C11" s="63">
        <v>40000</v>
      </c>
      <c r="D11" s="51">
        <v>40000</v>
      </c>
      <c r="E11" s="63">
        <v>42000</v>
      </c>
      <c r="F11" s="82" t="s">
        <v>31</v>
      </c>
    </row>
    <row r="12" spans="1:10" s="79" customFormat="1" ht="11.85" customHeight="1" x14ac:dyDescent="0.2">
      <c r="A12" s="89"/>
      <c r="B12" s="90">
        <v>1121</v>
      </c>
      <c r="C12" s="63">
        <v>380000</v>
      </c>
      <c r="D12" s="51">
        <v>290000</v>
      </c>
      <c r="E12" s="63">
        <v>305000</v>
      </c>
      <c r="F12" s="82" t="s">
        <v>33</v>
      </c>
    </row>
    <row r="13" spans="1:10" s="79" customFormat="1" ht="11.85" customHeight="1" x14ac:dyDescent="0.2">
      <c r="A13" s="89"/>
      <c r="B13" s="90"/>
      <c r="C13" s="63">
        <v>0</v>
      </c>
      <c r="D13" s="51">
        <v>5500</v>
      </c>
      <c r="E13" s="63">
        <v>5000</v>
      </c>
      <c r="F13" s="82" t="s">
        <v>93</v>
      </c>
    </row>
    <row r="14" spans="1:10" s="79" customFormat="1" ht="11.85" customHeight="1" x14ac:dyDescent="0.2">
      <c r="A14" s="89"/>
      <c r="B14" s="90">
        <v>1121</v>
      </c>
      <c r="C14" s="63">
        <v>1000</v>
      </c>
      <c r="D14" s="51">
        <v>0</v>
      </c>
      <c r="E14" s="63">
        <v>1000</v>
      </c>
      <c r="F14" s="82" t="s">
        <v>1</v>
      </c>
    </row>
    <row r="15" spans="1:10" s="79" customFormat="1" ht="11.85" customHeight="1" x14ac:dyDescent="0.2">
      <c r="A15" s="89"/>
      <c r="B15" s="90"/>
      <c r="C15" s="63">
        <v>810000</v>
      </c>
      <c r="D15" s="51">
        <v>790000</v>
      </c>
      <c r="E15" s="63">
        <v>830000</v>
      </c>
      <c r="F15" s="82" t="s">
        <v>0</v>
      </c>
    </row>
    <row r="16" spans="1:10" s="79" customFormat="1" ht="11.85" customHeight="1" x14ac:dyDescent="0.2">
      <c r="A16" s="89"/>
      <c r="B16" s="90"/>
      <c r="C16" s="63">
        <v>0</v>
      </c>
      <c r="D16" s="51">
        <v>54000</v>
      </c>
      <c r="E16" s="63">
        <v>60000</v>
      </c>
      <c r="F16" s="82" t="s">
        <v>94</v>
      </c>
    </row>
    <row r="17" spans="1:10" s="79" customFormat="1" ht="11.85" customHeight="1" x14ac:dyDescent="0.2">
      <c r="A17" s="89"/>
      <c r="B17" s="90">
        <v>50</v>
      </c>
      <c r="C17" s="63">
        <v>1000</v>
      </c>
      <c r="D17" s="51">
        <v>1000</v>
      </c>
      <c r="E17" s="63">
        <v>1000</v>
      </c>
      <c r="F17" s="82" t="s">
        <v>5</v>
      </c>
    </row>
    <row r="18" spans="1:10" s="79" customFormat="1" ht="11.85" customHeight="1" x14ac:dyDescent="0.2">
      <c r="A18" s="89"/>
      <c r="B18" s="90">
        <v>1341</v>
      </c>
      <c r="C18" s="63">
        <v>10000</v>
      </c>
      <c r="D18" s="51">
        <v>10000</v>
      </c>
      <c r="E18" s="63">
        <v>10000</v>
      </c>
      <c r="F18" s="82" t="s">
        <v>6</v>
      </c>
    </row>
    <row r="19" spans="1:10" s="79" customFormat="1" ht="11.85" customHeight="1" x14ac:dyDescent="0.2">
      <c r="A19" s="89"/>
      <c r="B19" s="90">
        <v>1344</v>
      </c>
      <c r="C19" s="63">
        <v>160000</v>
      </c>
      <c r="D19" s="51">
        <v>160000</v>
      </c>
      <c r="E19" s="63">
        <v>160000</v>
      </c>
      <c r="F19" s="82" t="s">
        <v>2</v>
      </c>
    </row>
    <row r="20" spans="1:10" s="79" customFormat="1" ht="11.85" customHeight="1" x14ac:dyDescent="0.2">
      <c r="A20" s="91" t="s">
        <v>45</v>
      </c>
      <c r="B20" s="90"/>
      <c r="C20" s="63">
        <v>67000</v>
      </c>
      <c r="D20" s="51">
        <v>68100</v>
      </c>
      <c r="E20" s="63">
        <v>72000</v>
      </c>
      <c r="F20" s="82" t="s">
        <v>95</v>
      </c>
    </row>
    <row r="21" spans="1:10" s="79" customFormat="1" ht="11.85" customHeight="1" x14ac:dyDescent="0.2">
      <c r="A21" s="89"/>
      <c r="B21" s="90">
        <v>4116</v>
      </c>
      <c r="C21" s="64">
        <v>20000</v>
      </c>
      <c r="D21" s="52">
        <v>196000</v>
      </c>
      <c r="E21" s="64">
        <v>35000</v>
      </c>
      <c r="F21" s="83" t="s">
        <v>96</v>
      </c>
    </row>
    <row r="22" spans="1:10" s="79" customFormat="1" ht="11.85" customHeight="1" x14ac:dyDescent="0.2">
      <c r="A22" s="89"/>
      <c r="B22" s="90"/>
      <c r="C22" s="63">
        <v>130000</v>
      </c>
      <c r="D22" s="51">
        <v>105000</v>
      </c>
      <c r="E22" s="63">
        <v>120000</v>
      </c>
      <c r="F22" s="84" t="s">
        <v>84</v>
      </c>
    </row>
    <row r="23" spans="1:10" s="79" customFormat="1" ht="11.85" customHeight="1" x14ac:dyDescent="0.2">
      <c r="A23" s="91" t="s">
        <v>57</v>
      </c>
      <c r="B23" s="92"/>
      <c r="C23" s="63"/>
      <c r="D23" s="51"/>
      <c r="E23" s="63"/>
      <c r="F23" s="82"/>
    </row>
    <row r="24" spans="1:10" s="80" customFormat="1" ht="11.85" customHeight="1" x14ac:dyDescent="0.2">
      <c r="A24" s="93">
        <v>3722</v>
      </c>
      <c r="B24" s="92"/>
      <c r="C24" s="65">
        <v>25000</v>
      </c>
      <c r="D24" s="53">
        <v>18000</v>
      </c>
      <c r="E24" s="65">
        <v>20000</v>
      </c>
      <c r="F24" s="85" t="s">
        <v>49</v>
      </c>
    </row>
    <row r="25" spans="1:10" s="80" customFormat="1" ht="11.85" customHeight="1" x14ac:dyDescent="0.2">
      <c r="A25" s="93">
        <v>6171</v>
      </c>
      <c r="B25" s="92"/>
      <c r="C25" s="65">
        <v>1000</v>
      </c>
      <c r="D25" s="53">
        <v>1000</v>
      </c>
      <c r="E25" s="65">
        <v>1000</v>
      </c>
      <c r="F25" s="85" t="s">
        <v>64</v>
      </c>
    </row>
    <row r="26" spans="1:10" s="80" customFormat="1" ht="11.85" customHeight="1" thickBot="1" x14ac:dyDescent="0.25">
      <c r="A26" s="89">
        <v>6310</v>
      </c>
      <c r="B26" s="92"/>
      <c r="C26" s="64">
        <v>1000</v>
      </c>
      <c r="D26" s="52">
        <v>1000</v>
      </c>
      <c r="E26" s="64">
        <v>1000</v>
      </c>
      <c r="F26" s="86" t="s">
        <v>66</v>
      </c>
    </row>
    <row r="27" spans="1:10" s="103" customFormat="1" ht="15.75" thickBot="1" x14ac:dyDescent="0.3">
      <c r="A27" s="125" t="s">
        <v>61</v>
      </c>
      <c r="B27" s="126"/>
      <c r="C27" s="128">
        <v>2075000</v>
      </c>
      <c r="D27" s="104">
        <f>SUM(D9:D26)</f>
        <v>2123600</v>
      </c>
      <c r="E27" s="104">
        <f>SUM(E9:E26)</f>
        <v>2067000</v>
      </c>
      <c r="F27" s="105"/>
    </row>
    <row r="28" spans="1:10" s="103" customFormat="1" x14ac:dyDescent="0.25">
      <c r="A28" s="114"/>
      <c r="B28" s="115"/>
      <c r="C28" s="116"/>
      <c r="D28" s="116"/>
      <c r="E28" s="116"/>
      <c r="F28" s="122"/>
    </row>
    <row r="29" spans="1:10" s="103" customFormat="1" x14ac:dyDescent="0.25">
      <c r="A29" s="114"/>
      <c r="B29" s="115"/>
      <c r="C29" s="116"/>
      <c r="D29" s="116"/>
      <c r="E29" s="116"/>
      <c r="F29" s="122"/>
    </row>
    <row r="30" spans="1:10" s="103" customFormat="1" x14ac:dyDescent="0.25">
      <c r="A30" s="114"/>
      <c r="B30" s="115"/>
      <c r="C30" s="116"/>
      <c r="D30" s="116"/>
      <c r="E30" s="116"/>
      <c r="F30" s="122"/>
    </row>
    <row r="31" spans="1:10" ht="17.25" thickBot="1" x14ac:dyDescent="0.3">
      <c r="A31" s="113" t="s">
        <v>21</v>
      </c>
      <c r="G31" s="77"/>
      <c r="H31" s="77"/>
      <c r="I31" s="78"/>
      <c r="J31" s="6"/>
    </row>
    <row r="32" spans="1:10" s="2" customFormat="1" ht="26.25" thickBot="1" x14ac:dyDescent="0.25">
      <c r="A32" s="94" t="s">
        <v>22</v>
      </c>
      <c r="B32" s="95" t="s">
        <v>23</v>
      </c>
      <c r="C32" s="96" t="s">
        <v>90</v>
      </c>
      <c r="D32" s="97" t="s">
        <v>91</v>
      </c>
      <c r="E32" s="98" t="s">
        <v>92</v>
      </c>
      <c r="F32" s="99" t="s">
        <v>25</v>
      </c>
    </row>
    <row r="33" spans="1:15" s="2" customFormat="1" ht="11.85" customHeight="1" x14ac:dyDescent="0.2">
      <c r="A33" s="89">
        <v>1014</v>
      </c>
      <c r="B33" s="100"/>
      <c r="C33" s="63">
        <v>3000</v>
      </c>
      <c r="D33" s="51">
        <v>2400</v>
      </c>
      <c r="E33" s="63">
        <v>3000</v>
      </c>
      <c r="F33" s="82" t="s">
        <v>85</v>
      </c>
      <c r="G33" s="77"/>
      <c r="H33" s="77"/>
      <c r="I33" s="78"/>
      <c r="J33" s="101"/>
    </row>
    <row r="34" spans="1:15" s="2" customFormat="1" ht="11.85" customHeight="1" x14ac:dyDescent="0.2">
      <c r="A34" s="89">
        <v>2292</v>
      </c>
      <c r="B34" s="102"/>
      <c r="C34" s="63">
        <v>12000</v>
      </c>
      <c r="D34" s="51">
        <v>12000</v>
      </c>
      <c r="E34" s="63">
        <v>14000</v>
      </c>
      <c r="F34" s="82" t="s">
        <v>79</v>
      </c>
      <c r="G34" s="77"/>
      <c r="H34" s="77"/>
      <c r="I34" s="78"/>
      <c r="J34" s="101"/>
    </row>
    <row r="35" spans="1:15" s="2" customFormat="1" ht="11.85" customHeight="1" x14ac:dyDescent="0.2">
      <c r="A35" s="89">
        <v>2310</v>
      </c>
      <c r="B35" s="102"/>
      <c r="C35" s="63">
        <v>300000</v>
      </c>
      <c r="D35" s="51">
        <v>30000</v>
      </c>
      <c r="E35" s="63">
        <v>100000</v>
      </c>
      <c r="F35" s="82" t="s">
        <v>77</v>
      </c>
      <c r="G35" s="77"/>
      <c r="H35" s="77"/>
      <c r="I35" s="78"/>
      <c r="J35" s="101"/>
    </row>
    <row r="36" spans="1:15" s="2" customFormat="1" ht="11.85" customHeight="1" x14ac:dyDescent="0.2">
      <c r="A36" s="89">
        <v>2321</v>
      </c>
      <c r="B36" s="102"/>
      <c r="C36" s="65">
        <v>300000</v>
      </c>
      <c r="D36" s="53">
        <v>120000</v>
      </c>
      <c r="E36" s="65">
        <v>100000</v>
      </c>
      <c r="F36" s="82" t="s">
        <v>86</v>
      </c>
      <c r="G36" s="77"/>
      <c r="H36" s="77"/>
      <c r="I36" s="78"/>
      <c r="J36" s="101"/>
    </row>
    <row r="37" spans="1:15" s="2" customFormat="1" ht="11.85" customHeight="1" x14ac:dyDescent="0.2">
      <c r="A37" s="89">
        <v>3319</v>
      </c>
      <c r="B37" s="92"/>
      <c r="C37" s="65">
        <v>80000</v>
      </c>
      <c r="D37" s="51">
        <v>80000</v>
      </c>
      <c r="E37" s="65">
        <v>80000</v>
      </c>
      <c r="F37" s="82" t="s">
        <v>36</v>
      </c>
      <c r="H37" s="1"/>
      <c r="O37" s="4"/>
    </row>
    <row r="38" spans="1:15" s="2" customFormat="1" ht="11.85" customHeight="1" x14ac:dyDescent="0.2">
      <c r="A38" s="89">
        <v>3421</v>
      </c>
      <c r="B38" s="92"/>
      <c r="C38" s="65">
        <v>50000</v>
      </c>
      <c r="D38" s="51">
        <v>10000</v>
      </c>
      <c r="E38" s="65">
        <v>50000</v>
      </c>
      <c r="F38" s="82" t="s">
        <v>80</v>
      </c>
      <c r="O38" s="4"/>
    </row>
    <row r="39" spans="1:15" s="2" customFormat="1" ht="11.85" customHeight="1" x14ac:dyDescent="0.2">
      <c r="A39" s="89">
        <v>3631</v>
      </c>
      <c r="B39" s="92"/>
      <c r="C39" s="63">
        <v>35000</v>
      </c>
      <c r="D39" s="51">
        <v>110000</v>
      </c>
      <c r="E39" s="63">
        <v>120000</v>
      </c>
      <c r="F39" s="82" t="s">
        <v>41</v>
      </c>
      <c r="O39" s="4"/>
    </row>
    <row r="40" spans="1:15" s="2" customFormat="1" ht="11.85" customHeight="1" x14ac:dyDescent="0.2">
      <c r="A40" s="89">
        <v>3722</v>
      </c>
      <c r="B40" s="92"/>
      <c r="C40" s="63">
        <v>165000</v>
      </c>
      <c r="D40" s="51">
        <v>150000</v>
      </c>
      <c r="E40" s="63">
        <v>170000</v>
      </c>
      <c r="F40" s="82" t="s">
        <v>49</v>
      </c>
    </row>
    <row r="41" spans="1:15" s="2" customFormat="1" ht="11.85" customHeight="1" x14ac:dyDescent="0.2">
      <c r="A41" s="89">
        <v>3745</v>
      </c>
      <c r="B41" s="92"/>
      <c r="C41" s="63">
        <v>180000</v>
      </c>
      <c r="D41" s="53">
        <v>200000</v>
      </c>
      <c r="E41" s="63">
        <v>200000</v>
      </c>
      <c r="F41" s="82" t="s">
        <v>51</v>
      </c>
    </row>
    <row r="42" spans="1:15" s="2" customFormat="1" ht="11.85" customHeight="1" x14ac:dyDescent="0.2">
      <c r="A42" s="89">
        <v>5213</v>
      </c>
      <c r="B42" s="92"/>
      <c r="C42" s="65">
        <v>10000</v>
      </c>
      <c r="D42" s="53">
        <v>6000</v>
      </c>
      <c r="E42" s="65">
        <v>10000</v>
      </c>
      <c r="F42" s="82" t="s">
        <v>9</v>
      </c>
    </row>
    <row r="43" spans="1:15" s="2" customFormat="1" ht="11.85" customHeight="1" x14ac:dyDescent="0.2">
      <c r="A43" s="89">
        <v>6112</v>
      </c>
      <c r="B43" s="92"/>
      <c r="C43" s="65">
        <v>360000</v>
      </c>
      <c r="D43" s="53">
        <v>365000</v>
      </c>
      <c r="E43" s="65">
        <v>390000</v>
      </c>
      <c r="F43" s="82" t="s">
        <v>81</v>
      </c>
    </row>
    <row r="44" spans="1:15" s="2" customFormat="1" ht="11.85" customHeight="1" x14ac:dyDescent="0.2">
      <c r="A44" s="89">
        <v>6115</v>
      </c>
      <c r="B44" s="92"/>
      <c r="C44" s="65">
        <v>20000</v>
      </c>
      <c r="D44" s="53">
        <v>16000</v>
      </c>
      <c r="E44" s="65">
        <v>0</v>
      </c>
      <c r="F44" s="82" t="s">
        <v>89</v>
      </c>
    </row>
    <row r="45" spans="1:15" s="2" customFormat="1" ht="11.85" customHeight="1" x14ac:dyDescent="0.2">
      <c r="A45" s="89">
        <v>6117</v>
      </c>
      <c r="B45" s="92"/>
      <c r="C45" s="65">
        <v>0</v>
      </c>
      <c r="D45" s="53">
        <v>0</v>
      </c>
      <c r="E45" s="65">
        <v>20000</v>
      </c>
      <c r="F45" s="82" t="s">
        <v>97</v>
      </c>
    </row>
    <row r="46" spans="1:15" s="2" customFormat="1" ht="11.85" customHeight="1" x14ac:dyDescent="0.2">
      <c r="A46" s="89">
        <v>6171</v>
      </c>
      <c r="B46" s="92"/>
      <c r="C46" s="65">
        <v>559000</v>
      </c>
      <c r="D46" s="53">
        <v>580000</v>
      </c>
      <c r="E46" s="65">
        <v>809000</v>
      </c>
      <c r="F46" s="82" t="s">
        <v>56</v>
      </c>
    </row>
    <row r="47" spans="1:15" s="2" customFormat="1" ht="11.85" customHeight="1" thickBot="1" x14ac:dyDescent="0.25">
      <c r="A47" s="89">
        <v>6310</v>
      </c>
      <c r="B47" s="92"/>
      <c r="C47" s="65">
        <v>1000</v>
      </c>
      <c r="D47" s="53">
        <v>200</v>
      </c>
      <c r="E47" s="65">
        <v>1000</v>
      </c>
      <c r="F47" s="82" t="s">
        <v>58</v>
      </c>
    </row>
    <row r="48" spans="1:15" s="103" customFormat="1" ht="15.75" thickBot="1" x14ac:dyDescent="0.3">
      <c r="A48" s="125"/>
      <c r="B48" s="127"/>
      <c r="C48" s="129">
        <v>2075000</v>
      </c>
      <c r="D48" s="104">
        <v>1681600</v>
      </c>
      <c r="E48" s="104">
        <v>2067000</v>
      </c>
      <c r="F48" s="106"/>
    </row>
    <row r="49" spans="1:6" s="118" customFormat="1" ht="3" customHeight="1" x14ac:dyDescent="0.25">
      <c r="A49" s="114"/>
      <c r="B49" s="115"/>
      <c r="C49" s="116"/>
      <c r="D49" s="116"/>
      <c r="E49" s="116"/>
      <c r="F49" s="117"/>
    </row>
    <row r="50" spans="1:6" s="118" customFormat="1" ht="3" customHeight="1" x14ac:dyDescent="0.25">
      <c r="A50" s="114"/>
      <c r="B50" s="115"/>
      <c r="C50" s="116"/>
      <c r="D50" s="116"/>
      <c r="E50" s="116"/>
      <c r="F50" s="117"/>
    </row>
    <row r="51" spans="1:6" s="118" customFormat="1" ht="3" customHeight="1" x14ac:dyDescent="0.25">
      <c r="A51" s="114"/>
      <c r="B51" s="115"/>
      <c r="C51" s="116"/>
      <c r="D51" s="116"/>
      <c r="E51" s="116"/>
      <c r="F51" s="117"/>
    </row>
    <row r="52" spans="1:6" s="118" customFormat="1" ht="3" customHeight="1" x14ac:dyDescent="0.25">
      <c r="A52" s="114"/>
      <c r="B52" s="115"/>
      <c r="C52" s="116"/>
      <c r="D52" s="116"/>
      <c r="E52" s="116"/>
      <c r="F52" s="117"/>
    </row>
    <row r="53" spans="1:6" s="118" customFormat="1" ht="3" customHeight="1" x14ac:dyDescent="0.25">
      <c r="A53" s="114"/>
      <c r="B53" s="115"/>
      <c r="C53" s="116"/>
      <c r="D53" s="116"/>
      <c r="E53" s="116"/>
      <c r="F53" s="117"/>
    </row>
    <row r="54" spans="1:6" s="118" customFormat="1" ht="3" customHeight="1" x14ac:dyDescent="0.25">
      <c r="A54" s="114"/>
      <c r="B54" s="115"/>
      <c r="C54" s="116"/>
      <c r="D54" s="116"/>
      <c r="E54" s="116"/>
      <c r="F54" s="117"/>
    </row>
    <row r="55" spans="1:6" s="118" customFormat="1" ht="3" customHeight="1" x14ac:dyDescent="0.25">
      <c r="A55" s="114"/>
      <c r="B55" s="115"/>
      <c r="C55" s="116"/>
      <c r="D55" s="116"/>
      <c r="E55" s="116"/>
      <c r="F55" s="117"/>
    </row>
    <row r="56" spans="1:6" s="118" customFormat="1" ht="3" customHeight="1" x14ac:dyDescent="0.25">
      <c r="A56" s="114"/>
      <c r="B56" s="115"/>
      <c r="C56" s="116"/>
      <c r="D56" s="116"/>
      <c r="E56" s="116"/>
      <c r="F56" s="117"/>
    </row>
    <row r="57" spans="1:6" s="118" customFormat="1" ht="3" customHeight="1" x14ac:dyDescent="0.25">
      <c r="A57" s="114"/>
      <c r="B57" s="115"/>
      <c r="C57" s="116"/>
      <c r="D57" s="116"/>
      <c r="E57" s="116"/>
      <c r="F57" s="117"/>
    </row>
    <row r="58" spans="1:6" s="2" customFormat="1" x14ac:dyDescent="0.25">
      <c r="A58" s="2" t="s">
        <v>68</v>
      </c>
      <c r="B58" s="77"/>
      <c r="C58" s="78"/>
      <c r="D58" s="78"/>
      <c r="E58" t="s">
        <v>82</v>
      </c>
      <c r="F58" s="119" t="s">
        <v>83</v>
      </c>
    </row>
    <row r="59" spans="1:6" s="2" customFormat="1" ht="12.75" x14ac:dyDescent="0.2">
      <c r="A59" s="2" t="s">
        <v>13</v>
      </c>
      <c r="B59" s="77"/>
      <c r="C59" s="120">
        <v>44168</v>
      </c>
      <c r="D59" s="78"/>
      <c r="E59" s="121" t="s">
        <v>87</v>
      </c>
      <c r="F59" s="119" t="s">
        <v>78</v>
      </c>
    </row>
    <row r="60" spans="1:6" s="2" customFormat="1" ht="12.75" x14ac:dyDescent="0.2">
      <c r="A60" s="2" t="s">
        <v>15</v>
      </c>
      <c r="B60" s="77"/>
      <c r="C60" s="120"/>
      <c r="D60" s="78"/>
      <c r="E60" s="2" t="s">
        <v>88</v>
      </c>
      <c r="F60" s="119" t="s">
        <v>99</v>
      </c>
    </row>
    <row r="61" spans="1:6" x14ac:dyDescent="0.25">
      <c r="A61" s="6"/>
      <c r="B61" s="77"/>
      <c r="C61" s="78"/>
      <c r="D61" s="78"/>
      <c r="E61" s="2"/>
      <c r="F61" s="77"/>
    </row>
    <row r="62" spans="1:6" x14ac:dyDescent="0.25">
      <c r="A62" s="6"/>
      <c r="B62" s="77"/>
      <c r="C62" s="78"/>
      <c r="D62" s="78"/>
      <c r="E62" s="2"/>
      <c r="F62" s="77"/>
    </row>
    <row r="63" spans="1:6" x14ac:dyDescent="0.25">
      <c r="E63" s="78"/>
    </row>
    <row r="64" spans="1:6" x14ac:dyDescent="0.25">
      <c r="E64" s="78"/>
    </row>
    <row r="67" spans="3:6" x14ac:dyDescent="0.25">
      <c r="C67" s="46"/>
      <c r="D67" s="46"/>
    </row>
    <row r="68" spans="3:6" x14ac:dyDescent="0.25">
      <c r="C68" s="48"/>
      <c r="D68" s="48"/>
    </row>
    <row r="69" spans="3:6" x14ac:dyDescent="0.25">
      <c r="E69" s="46"/>
    </row>
    <row r="70" spans="3:6" x14ac:dyDescent="0.25">
      <c r="E70" s="48"/>
    </row>
    <row r="73" spans="3:6" x14ac:dyDescent="0.25">
      <c r="F73" s="49"/>
    </row>
  </sheetData>
  <mergeCells count="2">
    <mergeCell ref="A27:B27"/>
    <mergeCell ref="A48:B48"/>
  </mergeCells>
  <printOptions horizontalCentered="1" verticalCentered="1"/>
  <pageMargins left="0.39370078740157483" right="0" top="0.19685039370078741" bottom="0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46" workbookViewId="0">
      <selection activeCell="D29" sqref="D29"/>
    </sheetView>
  </sheetViews>
  <sheetFormatPr defaultRowHeight="15" x14ac:dyDescent="0.25"/>
  <cols>
    <col min="1" max="1" width="8.28515625" customWidth="1"/>
    <col min="2" max="2" width="8.140625" customWidth="1"/>
    <col min="3" max="4" width="15.5703125" customWidth="1"/>
    <col min="5" max="5" width="16.85546875" style="61" bestFit="1" customWidth="1"/>
    <col min="6" max="6" width="38.28515625" customWidth="1"/>
    <col min="8" max="8" width="8.140625" customWidth="1"/>
    <col min="9" max="9" width="18" customWidth="1"/>
    <col min="10" max="10" width="42.7109375" customWidth="1"/>
    <col min="259" max="259" width="8.28515625" customWidth="1"/>
    <col min="260" max="260" width="8.140625" customWidth="1"/>
    <col min="261" max="261" width="16.85546875" bestFit="1" customWidth="1"/>
    <col min="262" max="262" width="37.28515625" customWidth="1"/>
    <col min="264" max="264" width="8.140625" customWidth="1"/>
    <col min="265" max="265" width="18" customWidth="1"/>
    <col min="266" max="266" width="42.7109375" customWidth="1"/>
    <col min="515" max="515" width="8.28515625" customWidth="1"/>
    <col min="516" max="516" width="8.140625" customWidth="1"/>
    <col min="517" max="517" width="16.85546875" bestFit="1" customWidth="1"/>
    <col min="518" max="518" width="37.28515625" customWidth="1"/>
    <col min="520" max="520" width="8.140625" customWidth="1"/>
    <col min="521" max="521" width="18" customWidth="1"/>
    <col min="522" max="522" width="42.7109375" customWidth="1"/>
    <col min="771" max="771" width="8.28515625" customWidth="1"/>
    <col min="772" max="772" width="8.140625" customWidth="1"/>
    <col min="773" max="773" width="16.85546875" bestFit="1" customWidth="1"/>
    <col min="774" max="774" width="37.28515625" customWidth="1"/>
    <col min="776" max="776" width="8.140625" customWidth="1"/>
    <col min="777" max="777" width="18" customWidth="1"/>
    <col min="778" max="778" width="42.7109375" customWidth="1"/>
    <col min="1027" max="1027" width="8.28515625" customWidth="1"/>
    <col min="1028" max="1028" width="8.140625" customWidth="1"/>
    <col min="1029" max="1029" width="16.85546875" bestFit="1" customWidth="1"/>
    <col min="1030" max="1030" width="37.28515625" customWidth="1"/>
    <col min="1032" max="1032" width="8.140625" customWidth="1"/>
    <col min="1033" max="1033" width="18" customWidth="1"/>
    <col min="1034" max="1034" width="42.7109375" customWidth="1"/>
    <col min="1283" max="1283" width="8.28515625" customWidth="1"/>
    <col min="1284" max="1284" width="8.140625" customWidth="1"/>
    <col min="1285" max="1285" width="16.85546875" bestFit="1" customWidth="1"/>
    <col min="1286" max="1286" width="37.28515625" customWidth="1"/>
    <col min="1288" max="1288" width="8.140625" customWidth="1"/>
    <col min="1289" max="1289" width="18" customWidth="1"/>
    <col min="1290" max="1290" width="42.7109375" customWidth="1"/>
    <col min="1539" max="1539" width="8.28515625" customWidth="1"/>
    <col min="1540" max="1540" width="8.140625" customWidth="1"/>
    <col min="1541" max="1541" width="16.85546875" bestFit="1" customWidth="1"/>
    <col min="1542" max="1542" width="37.28515625" customWidth="1"/>
    <col min="1544" max="1544" width="8.140625" customWidth="1"/>
    <col min="1545" max="1545" width="18" customWidth="1"/>
    <col min="1546" max="1546" width="42.7109375" customWidth="1"/>
    <col min="1795" max="1795" width="8.28515625" customWidth="1"/>
    <col min="1796" max="1796" width="8.140625" customWidth="1"/>
    <col min="1797" max="1797" width="16.85546875" bestFit="1" customWidth="1"/>
    <col min="1798" max="1798" width="37.28515625" customWidth="1"/>
    <col min="1800" max="1800" width="8.140625" customWidth="1"/>
    <col min="1801" max="1801" width="18" customWidth="1"/>
    <col min="1802" max="1802" width="42.7109375" customWidth="1"/>
    <col min="2051" max="2051" width="8.28515625" customWidth="1"/>
    <col min="2052" max="2052" width="8.140625" customWidth="1"/>
    <col min="2053" max="2053" width="16.85546875" bestFit="1" customWidth="1"/>
    <col min="2054" max="2054" width="37.28515625" customWidth="1"/>
    <col min="2056" max="2056" width="8.140625" customWidth="1"/>
    <col min="2057" max="2057" width="18" customWidth="1"/>
    <col min="2058" max="2058" width="42.7109375" customWidth="1"/>
    <col min="2307" max="2307" width="8.28515625" customWidth="1"/>
    <col min="2308" max="2308" width="8.140625" customWidth="1"/>
    <col min="2309" max="2309" width="16.85546875" bestFit="1" customWidth="1"/>
    <col min="2310" max="2310" width="37.28515625" customWidth="1"/>
    <col min="2312" max="2312" width="8.140625" customWidth="1"/>
    <col min="2313" max="2313" width="18" customWidth="1"/>
    <col min="2314" max="2314" width="42.7109375" customWidth="1"/>
    <col min="2563" max="2563" width="8.28515625" customWidth="1"/>
    <col min="2564" max="2564" width="8.140625" customWidth="1"/>
    <col min="2565" max="2565" width="16.85546875" bestFit="1" customWidth="1"/>
    <col min="2566" max="2566" width="37.28515625" customWidth="1"/>
    <col min="2568" max="2568" width="8.140625" customWidth="1"/>
    <col min="2569" max="2569" width="18" customWidth="1"/>
    <col min="2570" max="2570" width="42.7109375" customWidth="1"/>
    <col min="2819" max="2819" width="8.28515625" customWidth="1"/>
    <col min="2820" max="2820" width="8.140625" customWidth="1"/>
    <col min="2821" max="2821" width="16.85546875" bestFit="1" customWidth="1"/>
    <col min="2822" max="2822" width="37.28515625" customWidth="1"/>
    <col min="2824" max="2824" width="8.140625" customWidth="1"/>
    <col min="2825" max="2825" width="18" customWidth="1"/>
    <col min="2826" max="2826" width="42.7109375" customWidth="1"/>
    <col min="3075" max="3075" width="8.28515625" customWidth="1"/>
    <col min="3076" max="3076" width="8.140625" customWidth="1"/>
    <col min="3077" max="3077" width="16.85546875" bestFit="1" customWidth="1"/>
    <col min="3078" max="3078" width="37.28515625" customWidth="1"/>
    <col min="3080" max="3080" width="8.140625" customWidth="1"/>
    <col min="3081" max="3081" width="18" customWidth="1"/>
    <col min="3082" max="3082" width="42.7109375" customWidth="1"/>
    <col min="3331" max="3331" width="8.28515625" customWidth="1"/>
    <col min="3332" max="3332" width="8.140625" customWidth="1"/>
    <col min="3333" max="3333" width="16.85546875" bestFit="1" customWidth="1"/>
    <col min="3334" max="3334" width="37.28515625" customWidth="1"/>
    <col min="3336" max="3336" width="8.140625" customWidth="1"/>
    <col min="3337" max="3337" width="18" customWidth="1"/>
    <col min="3338" max="3338" width="42.7109375" customWidth="1"/>
    <col min="3587" max="3587" width="8.28515625" customWidth="1"/>
    <col min="3588" max="3588" width="8.140625" customWidth="1"/>
    <col min="3589" max="3589" width="16.85546875" bestFit="1" customWidth="1"/>
    <col min="3590" max="3590" width="37.28515625" customWidth="1"/>
    <col min="3592" max="3592" width="8.140625" customWidth="1"/>
    <col min="3593" max="3593" width="18" customWidth="1"/>
    <col min="3594" max="3594" width="42.7109375" customWidth="1"/>
    <col min="3843" max="3843" width="8.28515625" customWidth="1"/>
    <col min="3844" max="3844" width="8.140625" customWidth="1"/>
    <col min="3845" max="3845" width="16.85546875" bestFit="1" customWidth="1"/>
    <col min="3846" max="3846" width="37.28515625" customWidth="1"/>
    <col min="3848" max="3848" width="8.140625" customWidth="1"/>
    <col min="3849" max="3849" width="18" customWidth="1"/>
    <col min="3850" max="3850" width="42.7109375" customWidth="1"/>
    <col min="4099" max="4099" width="8.28515625" customWidth="1"/>
    <col min="4100" max="4100" width="8.140625" customWidth="1"/>
    <col min="4101" max="4101" width="16.85546875" bestFit="1" customWidth="1"/>
    <col min="4102" max="4102" width="37.28515625" customWidth="1"/>
    <col min="4104" max="4104" width="8.140625" customWidth="1"/>
    <col min="4105" max="4105" width="18" customWidth="1"/>
    <col min="4106" max="4106" width="42.7109375" customWidth="1"/>
    <col min="4355" max="4355" width="8.28515625" customWidth="1"/>
    <col min="4356" max="4356" width="8.140625" customWidth="1"/>
    <col min="4357" max="4357" width="16.85546875" bestFit="1" customWidth="1"/>
    <col min="4358" max="4358" width="37.28515625" customWidth="1"/>
    <col min="4360" max="4360" width="8.140625" customWidth="1"/>
    <col min="4361" max="4361" width="18" customWidth="1"/>
    <col min="4362" max="4362" width="42.7109375" customWidth="1"/>
    <col min="4611" max="4611" width="8.28515625" customWidth="1"/>
    <col min="4612" max="4612" width="8.140625" customWidth="1"/>
    <col min="4613" max="4613" width="16.85546875" bestFit="1" customWidth="1"/>
    <col min="4614" max="4614" width="37.28515625" customWidth="1"/>
    <col min="4616" max="4616" width="8.140625" customWidth="1"/>
    <col min="4617" max="4617" width="18" customWidth="1"/>
    <col min="4618" max="4618" width="42.7109375" customWidth="1"/>
    <col min="4867" max="4867" width="8.28515625" customWidth="1"/>
    <col min="4868" max="4868" width="8.140625" customWidth="1"/>
    <col min="4869" max="4869" width="16.85546875" bestFit="1" customWidth="1"/>
    <col min="4870" max="4870" width="37.28515625" customWidth="1"/>
    <col min="4872" max="4872" width="8.140625" customWidth="1"/>
    <col min="4873" max="4873" width="18" customWidth="1"/>
    <col min="4874" max="4874" width="42.7109375" customWidth="1"/>
    <col min="5123" max="5123" width="8.28515625" customWidth="1"/>
    <col min="5124" max="5124" width="8.140625" customWidth="1"/>
    <col min="5125" max="5125" width="16.85546875" bestFit="1" customWidth="1"/>
    <col min="5126" max="5126" width="37.28515625" customWidth="1"/>
    <col min="5128" max="5128" width="8.140625" customWidth="1"/>
    <col min="5129" max="5129" width="18" customWidth="1"/>
    <col min="5130" max="5130" width="42.7109375" customWidth="1"/>
    <col min="5379" max="5379" width="8.28515625" customWidth="1"/>
    <col min="5380" max="5380" width="8.140625" customWidth="1"/>
    <col min="5381" max="5381" width="16.85546875" bestFit="1" customWidth="1"/>
    <col min="5382" max="5382" width="37.28515625" customWidth="1"/>
    <col min="5384" max="5384" width="8.140625" customWidth="1"/>
    <col min="5385" max="5385" width="18" customWidth="1"/>
    <col min="5386" max="5386" width="42.7109375" customWidth="1"/>
    <col min="5635" max="5635" width="8.28515625" customWidth="1"/>
    <col min="5636" max="5636" width="8.140625" customWidth="1"/>
    <col min="5637" max="5637" width="16.85546875" bestFit="1" customWidth="1"/>
    <col min="5638" max="5638" width="37.28515625" customWidth="1"/>
    <col min="5640" max="5640" width="8.140625" customWidth="1"/>
    <col min="5641" max="5641" width="18" customWidth="1"/>
    <col min="5642" max="5642" width="42.7109375" customWidth="1"/>
    <col min="5891" max="5891" width="8.28515625" customWidth="1"/>
    <col min="5892" max="5892" width="8.140625" customWidth="1"/>
    <col min="5893" max="5893" width="16.85546875" bestFit="1" customWidth="1"/>
    <col min="5894" max="5894" width="37.28515625" customWidth="1"/>
    <col min="5896" max="5896" width="8.140625" customWidth="1"/>
    <col min="5897" max="5897" width="18" customWidth="1"/>
    <col min="5898" max="5898" width="42.7109375" customWidth="1"/>
    <col min="6147" max="6147" width="8.28515625" customWidth="1"/>
    <col min="6148" max="6148" width="8.140625" customWidth="1"/>
    <col min="6149" max="6149" width="16.85546875" bestFit="1" customWidth="1"/>
    <col min="6150" max="6150" width="37.28515625" customWidth="1"/>
    <col min="6152" max="6152" width="8.140625" customWidth="1"/>
    <col min="6153" max="6153" width="18" customWidth="1"/>
    <col min="6154" max="6154" width="42.7109375" customWidth="1"/>
    <col min="6403" max="6403" width="8.28515625" customWidth="1"/>
    <col min="6404" max="6404" width="8.140625" customWidth="1"/>
    <col min="6405" max="6405" width="16.85546875" bestFit="1" customWidth="1"/>
    <col min="6406" max="6406" width="37.28515625" customWidth="1"/>
    <col min="6408" max="6408" width="8.140625" customWidth="1"/>
    <col min="6409" max="6409" width="18" customWidth="1"/>
    <col min="6410" max="6410" width="42.7109375" customWidth="1"/>
    <col min="6659" max="6659" width="8.28515625" customWidth="1"/>
    <col min="6660" max="6660" width="8.140625" customWidth="1"/>
    <col min="6661" max="6661" width="16.85546875" bestFit="1" customWidth="1"/>
    <col min="6662" max="6662" width="37.28515625" customWidth="1"/>
    <col min="6664" max="6664" width="8.140625" customWidth="1"/>
    <col min="6665" max="6665" width="18" customWidth="1"/>
    <col min="6666" max="6666" width="42.7109375" customWidth="1"/>
    <col min="6915" max="6915" width="8.28515625" customWidth="1"/>
    <col min="6916" max="6916" width="8.140625" customWidth="1"/>
    <col min="6917" max="6917" width="16.85546875" bestFit="1" customWidth="1"/>
    <col min="6918" max="6918" width="37.28515625" customWidth="1"/>
    <col min="6920" max="6920" width="8.140625" customWidth="1"/>
    <col min="6921" max="6921" width="18" customWidth="1"/>
    <col min="6922" max="6922" width="42.7109375" customWidth="1"/>
    <col min="7171" max="7171" width="8.28515625" customWidth="1"/>
    <col min="7172" max="7172" width="8.140625" customWidth="1"/>
    <col min="7173" max="7173" width="16.85546875" bestFit="1" customWidth="1"/>
    <col min="7174" max="7174" width="37.28515625" customWidth="1"/>
    <col min="7176" max="7176" width="8.140625" customWidth="1"/>
    <col min="7177" max="7177" width="18" customWidth="1"/>
    <col min="7178" max="7178" width="42.7109375" customWidth="1"/>
    <col min="7427" max="7427" width="8.28515625" customWidth="1"/>
    <col min="7428" max="7428" width="8.140625" customWidth="1"/>
    <col min="7429" max="7429" width="16.85546875" bestFit="1" customWidth="1"/>
    <col min="7430" max="7430" width="37.28515625" customWidth="1"/>
    <col min="7432" max="7432" width="8.140625" customWidth="1"/>
    <col min="7433" max="7433" width="18" customWidth="1"/>
    <col min="7434" max="7434" width="42.7109375" customWidth="1"/>
    <col min="7683" max="7683" width="8.28515625" customWidth="1"/>
    <col min="7684" max="7684" width="8.140625" customWidth="1"/>
    <col min="7685" max="7685" width="16.85546875" bestFit="1" customWidth="1"/>
    <col min="7686" max="7686" width="37.28515625" customWidth="1"/>
    <col min="7688" max="7688" width="8.140625" customWidth="1"/>
    <col min="7689" max="7689" width="18" customWidth="1"/>
    <col min="7690" max="7690" width="42.7109375" customWidth="1"/>
    <col min="7939" max="7939" width="8.28515625" customWidth="1"/>
    <col min="7940" max="7940" width="8.140625" customWidth="1"/>
    <col min="7941" max="7941" width="16.85546875" bestFit="1" customWidth="1"/>
    <col min="7942" max="7942" width="37.28515625" customWidth="1"/>
    <col min="7944" max="7944" width="8.140625" customWidth="1"/>
    <col min="7945" max="7945" width="18" customWidth="1"/>
    <col min="7946" max="7946" width="42.7109375" customWidth="1"/>
    <col min="8195" max="8195" width="8.28515625" customWidth="1"/>
    <col min="8196" max="8196" width="8.140625" customWidth="1"/>
    <col min="8197" max="8197" width="16.85546875" bestFit="1" customWidth="1"/>
    <col min="8198" max="8198" width="37.28515625" customWidth="1"/>
    <col min="8200" max="8200" width="8.140625" customWidth="1"/>
    <col min="8201" max="8201" width="18" customWidth="1"/>
    <col min="8202" max="8202" width="42.7109375" customWidth="1"/>
    <col min="8451" max="8451" width="8.28515625" customWidth="1"/>
    <col min="8452" max="8452" width="8.140625" customWidth="1"/>
    <col min="8453" max="8453" width="16.85546875" bestFit="1" customWidth="1"/>
    <col min="8454" max="8454" width="37.28515625" customWidth="1"/>
    <col min="8456" max="8456" width="8.140625" customWidth="1"/>
    <col min="8457" max="8457" width="18" customWidth="1"/>
    <col min="8458" max="8458" width="42.7109375" customWidth="1"/>
    <col min="8707" max="8707" width="8.28515625" customWidth="1"/>
    <col min="8708" max="8708" width="8.140625" customWidth="1"/>
    <col min="8709" max="8709" width="16.85546875" bestFit="1" customWidth="1"/>
    <col min="8710" max="8710" width="37.28515625" customWidth="1"/>
    <col min="8712" max="8712" width="8.140625" customWidth="1"/>
    <col min="8713" max="8713" width="18" customWidth="1"/>
    <col min="8714" max="8714" width="42.7109375" customWidth="1"/>
    <col min="8963" max="8963" width="8.28515625" customWidth="1"/>
    <col min="8964" max="8964" width="8.140625" customWidth="1"/>
    <col min="8965" max="8965" width="16.85546875" bestFit="1" customWidth="1"/>
    <col min="8966" max="8966" width="37.28515625" customWidth="1"/>
    <col min="8968" max="8968" width="8.140625" customWidth="1"/>
    <col min="8969" max="8969" width="18" customWidth="1"/>
    <col min="8970" max="8970" width="42.7109375" customWidth="1"/>
    <col min="9219" max="9219" width="8.28515625" customWidth="1"/>
    <col min="9220" max="9220" width="8.140625" customWidth="1"/>
    <col min="9221" max="9221" width="16.85546875" bestFit="1" customWidth="1"/>
    <col min="9222" max="9222" width="37.28515625" customWidth="1"/>
    <col min="9224" max="9224" width="8.140625" customWidth="1"/>
    <col min="9225" max="9225" width="18" customWidth="1"/>
    <col min="9226" max="9226" width="42.7109375" customWidth="1"/>
    <col min="9475" max="9475" width="8.28515625" customWidth="1"/>
    <col min="9476" max="9476" width="8.140625" customWidth="1"/>
    <col min="9477" max="9477" width="16.85546875" bestFit="1" customWidth="1"/>
    <col min="9478" max="9478" width="37.28515625" customWidth="1"/>
    <col min="9480" max="9480" width="8.140625" customWidth="1"/>
    <col min="9481" max="9481" width="18" customWidth="1"/>
    <col min="9482" max="9482" width="42.7109375" customWidth="1"/>
    <col min="9731" max="9731" width="8.28515625" customWidth="1"/>
    <col min="9732" max="9732" width="8.140625" customWidth="1"/>
    <col min="9733" max="9733" width="16.85546875" bestFit="1" customWidth="1"/>
    <col min="9734" max="9734" width="37.28515625" customWidth="1"/>
    <col min="9736" max="9736" width="8.140625" customWidth="1"/>
    <col min="9737" max="9737" width="18" customWidth="1"/>
    <col min="9738" max="9738" width="42.7109375" customWidth="1"/>
    <col min="9987" max="9987" width="8.28515625" customWidth="1"/>
    <col min="9988" max="9988" width="8.140625" customWidth="1"/>
    <col min="9989" max="9989" width="16.85546875" bestFit="1" customWidth="1"/>
    <col min="9990" max="9990" width="37.28515625" customWidth="1"/>
    <col min="9992" max="9992" width="8.140625" customWidth="1"/>
    <col min="9993" max="9993" width="18" customWidth="1"/>
    <col min="9994" max="9994" width="42.7109375" customWidth="1"/>
    <col min="10243" max="10243" width="8.28515625" customWidth="1"/>
    <col min="10244" max="10244" width="8.140625" customWidth="1"/>
    <col min="10245" max="10245" width="16.85546875" bestFit="1" customWidth="1"/>
    <col min="10246" max="10246" width="37.28515625" customWidth="1"/>
    <col min="10248" max="10248" width="8.140625" customWidth="1"/>
    <col min="10249" max="10249" width="18" customWidth="1"/>
    <col min="10250" max="10250" width="42.7109375" customWidth="1"/>
    <col min="10499" max="10499" width="8.28515625" customWidth="1"/>
    <col min="10500" max="10500" width="8.140625" customWidth="1"/>
    <col min="10501" max="10501" width="16.85546875" bestFit="1" customWidth="1"/>
    <col min="10502" max="10502" width="37.28515625" customWidth="1"/>
    <col min="10504" max="10504" width="8.140625" customWidth="1"/>
    <col min="10505" max="10505" width="18" customWidth="1"/>
    <col min="10506" max="10506" width="42.7109375" customWidth="1"/>
    <col min="10755" max="10755" width="8.28515625" customWidth="1"/>
    <col min="10756" max="10756" width="8.140625" customWidth="1"/>
    <col min="10757" max="10757" width="16.85546875" bestFit="1" customWidth="1"/>
    <col min="10758" max="10758" width="37.28515625" customWidth="1"/>
    <col min="10760" max="10760" width="8.140625" customWidth="1"/>
    <col min="10761" max="10761" width="18" customWidth="1"/>
    <col min="10762" max="10762" width="42.7109375" customWidth="1"/>
    <col min="11011" max="11011" width="8.28515625" customWidth="1"/>
    <col min="11012" max="11012" width="8.140625" customWidth="1"/>
    <col min="11013" max="11013" width="16.85546875" bestFit="1" customWidth="1"/>
    <col min="11014" max="11014" width="37.28515625" customWidth="1"/>
    <col min="11016" max="11016" width="8.140625" customWidth="1"/>
    <col min="11017" max="11017" width="18" customWidth="1"/>
    <col min="11018" max="11018" width="42.7109375" customWidth="1"/>
    <col min="11267" max="11267" width="8.28515625" customWidth="1"/>
    <col min="11268" max="11268" width="8.140625" customWidth="1"/>
    <col min="11269" max="11269" width="16.85546875" bestFit="1" customWidth="1"/>
    <col min="11270" max="11270" width="37.28515625" customWidth="1"/>
    <col min="11272" max="11272" width="8.140625" customWidth="1"/>
    <col min="11273" max="11273" width="18" customWidth="1"/>
    <col min="11274" max="11274" width="42.7109375" customWidth="1"/>
    <col min="11523" max="11523" width="8.28515625" customWidth="1"/>
    <col min="11524" max="11524" width="8.140625" customWidth="1"/>
    <col min="11525" max="11525" width="16.85546875" bestFit="1" customWidth="1"/>
    <col min="11526" max="11526" width="37.28515625" customWidth="1"/>
    <col min="11528" max="11528" width="8.140625" customWidth="1"/>
    <col min="11529" max="11529" width="18" customWidth="1"/>
    <col min="11530" max="11530" width="42.7109375" customWidth="1"/>
    <col min="11779" max="11779" width="8.28515625" customWidth="1"/>
    <col min="11780" max="11780" width="8.140625" customWidth="1"/>
    <col min="11781" max="11781" width="16.85546875" bestFit="1" customWidth="1"/>
    <col min="11782" max="11782" width="37.28515625" customWidth="1"/>
    <col min="11784" max="11784" width="8.140625" customWidth="1"/>
    <col min="11785" max="11785" width="18" customWidth="1"/>
    <col min="11786" max="11786" width="42.7109375" customWidth="1"/>
    <col min="12035" max="12035" width="8.28515625" customWidth="1"/>
    <col min="12036" max="12036" width="8.140625" customWidth="1"/>
    <col min="12037" max="12037" width="16.85546875" bestFit="1" customWidth="1"/>
    <col min="12038" max="12038" width="37.28515625" customWidth="1"/>
    <col min="12040" max="12040" width="8.140625" customWidth="1"/>
    <col min="12041" max="12041" width="18" customWidth="1"/>
    <col min="12042" max="12042" width="42.7109375" customWidth="1"/>
    <col min="12291" max="12291" width="8.28515625" customWidth="1"/>
    <col min="12292" max="12292" width="8.140625" customWidth="1"/>
    <col min="12293" max="12293" width="16.85546875" bestFit="1" customWidth="1"/>
    <col min="12294" max="12294" width="37.28515625" customWidth="1"/>
    <col min="12296" max="12296" width="8.140625" customWidth="1"/>
    <col min="12297" max="12297" width="18" customWidth="1"/>
    <col min="12298" max="12298" width="42.7109375" customWidth="1"/>
    <col min="12547" max="12547" width="8.28515625" customWidth="1"/>
    <col min="12548" max="12548" width="8.140625" customWidth="1"/>
    <col min="12549" max="12549" width="16.85546875" bestFit="1" customWidth="1"/>
    <col min="12550" max="12550" width="37.28515625" customWidth="1"/>
    <col min="12552" max="12552" width="8.140625" customWidth="1"/>
    <col min="12553" max="12553" width="18" customWidth="1"/>
    <col min="12554" max="12554" width="42.7109375" customWidth="1"/>
    <col min="12803" max="12803" width="8.28515625" customWidth="1"/>
    <col min="12804" max="12804" width="8.140625" customWidth="1"/>
    <col min="12805" max="12805" width="16.85546875" bestFit="1" customWidth="1"/>
    <col min="12806" max="12806" width="37.28515625" customWidth="1"/>
    <col min="12808" max="12808" width="8.140625" customWidth="1"/>
    <col min="12809" max="12809" width="18" customWidth="1"/>
    <col min="12810" max="12810" width="42.7109375" customWidth="1"/>
    <col min="13059" max="13059" width="8.28515625" customWidth="1"/>
    <col min="13060" max="13060" width="8.140625" customWidth="1"/>
    <col min="13061" max="13061" width="16.85546875" bestFit="1" customWidth="1"/>
    <col min="13062" max="13062" width="37.28515625" customWidth="1"/>
    <col min="13064" max="13064" width="8.140625" customWidth="1"/>
    <col min="13065" max="13065" width="18" customWidth="1"/>
    <col min="13066" max="13066" width="42.7109375" customWidth="1"/>
    <col min="13315" max="13315" width="8.28515625" customWidth="1"/>
    <col min="13316" max="13316" width="8.140625" customWidth="1"/>
    <col min="13317" max="13317" width="16.85546875" bestFit="1" customWidth="1"/>
    <col min="13318" max="13318" width="37.28515625" customWidth="1"/>
    <col min="13320" max="13320" width="8.140625" customWidth="1"/>
    <col min="13321" max="13321" width="18" customWidth="1"/>
    <col min="13322" max="13322" width="42.7109375" customWidth="1"/>
    <col min="13571" max="13571" width="8.28515625" customWidth="1"/>
    <col min="13572" max="13572" width="8.140625" customWidth="1"/>
    <col min="13573" max="13573" width="16.85546875" bestFit="1" customWidth="1"/>
    <col min="13574" max="13574" width="37.28515625" customWidth="1"/>
    <col min="13576" max="13576" width="8.140625" customWidth="1"/>
    <col min="13577" max="13577" width="18" customWidth="1"/>
    <col min="13578" max="13578" width="42.7109375" customWidth="1"/>
    <col min="13827" max="13827" width="8.28515625" customWidth="1"/>
    <col min="13828" max="13828" width="8.140625" customWidth="1"/>
    <col min="13829" max="13829" width="16.85546875" bestFit="1" customWidth="1"/>
    <col min="13830" max="13830" width="37.28515625" customWidth="1"/>
    <col min="13832" max="13832" width="8.140625" customWidth="1"/>
    <col min="13833" max="13833" width="18" customWidth="1"/>
    <col min="13834" max="13834" width="42.7109375" customWidth="1"/>
    <col min="14083" max="14083" width="8.28515625" customWidth="1"/>
    <col min="14084" max="14084" width="8.140625" customWidth="1"/>
    <col min="14085" max="14085" width="16.85546875" bestFit="1" customWidth="1"/>
    <col min="14086" max="14086" width="37.28515625" customWidth="1"/>
    <col min="14088" max="14088" width="8.140625" customWidth="1"/>
    <col min="14089" max="14089" width="18" customWidth="1"/>
    <col min="14090" max="14090" width="42.7109375" customWidth="1"/>
    <col min="14339" max="14339" width="8.28515625" customWidth="1"/>
    <col min="14340" max="14340" width="8.140625" customWidth="1"/>
    <col min="14341" max="14341" width="16.85546875" bestFit="1" customWidth="1"/>
    <col min="14342" max="14342" width="37.28515625" customWidth="1"/>
    <col min="14344" max="14344" width="8.140625" customWidth="1"/>
    <col min="14345" max="14345" width="18" customWidth="1"/>
    <col min="14346" max="14346" width="42.7109375" customWidth="1"/>
    <col min="14595" max="14595" width="8.28515625" customWidth="1"/>
    <col min="14596" max="14596" width="8.140625" customWidth="1"/>
    <col min="14597" max="14597" width="16.85546875" bestFit="1" customWidth="1"/>
    <col min="14598" max="14598" width="37.28515625" customWidth="1"/>
    <col min="14600" max="14600" width="8.140625" customWidth="1"/>
    <col min="14601" max="14601" width="18" customWidth="1"/>
    <col min="14602" max="14602" width="42.7109375" customWidth="1"/>
    <col min="14851" max="14851" width="8.28515625" customWidth="1"/>
    <col min="14852" max="14852" width="8.140625" customWidth="1"/>
    <col min="14853" max="14853" width="16.85546875" bestFit="1" customWidth="1"/>
    <col min="14854" max="14854" width="37.28515625" customWidth="1"/>
    <col min="14856" max="14856" width="8.140625" customWidth="1"/>
    <col min="14857" max="14857" width="18" customWidth="1"/>
    <col min="14858" max="14858" width="42.7109375" customWidth="1"/>
    <col min="15107" max="15107" width="8.28515625" customWidth="1"/>
    <col min="15108" max="15108" width="8.140625" customWidth="1"/>
    <col min="15109" max="15109" width="16.85546875" bestFit="1" customWidth="1"/>
    <col min="15110" max="15110" width="37.28515625" customWidth="1"/>
    <col min="15112" max="15112" width="8.140625" customWidth="1"/>
    <col min="15113" max="15113" width="18" customWidth="1"/>
    <col min="15114" max="15114" width="42.7109375" customWidth="1"/>
    <col min="15363" max="15363" width="8.28515625" customWidth="1"/>
    <col min="15364" max="15364" width="8.140625" customWidth="1"/>
    <col min="15365" max="15365" width="16.85546875" bestFit="1" customWidth="1"/>
    <col min="15366" max="15366" width="37.28515625" customWidth="1"/>
    <col min="15368" max="15368" width="8.140625" customWidth="1"/>
    <col min="15369" max="15369" width="18" customWidth="1"/>
    <col min="15370" max="15370" width="42.7109375" customWidth="1"/>
    <col min="15619" max="15619" width="8.28515625" customWidth="1"/>
    <col min="15620" max="15620" width="8.140625" customWidth="1"/>
    <col min="15621" max="15621" width="16.85546875" bestFit="1" customWidth="1"/>
    <col min="15622" max="15622" width="37.28515625" customWidth="1"/>
    <col min="15624" max="15624" width="8.140625" customWidth="1"/>
    <col min="15625" max="15625" width="18" customWidth="1"/>
    <col min="15626" max="15626" width="42.7109375" customWidth="1"/>
    <col min="15875" max="15875" width="8.28515625" customWidth="1"/>
    <col min="15876" max="15876" width="8.140625" customWidth="1"/>
    <col min="15877" max="15877" width="16.85546875" bestFit="1" customWidth="1"/>
    <col min="15878" max="15878" width="37.28515625" customWidth="1"/>
    <col min="15880" max="15880" width="8.140625" customWidth="1"/>
    <col min="15881" max="15881" width="18" customWidth="1"/>
    <col min="15882" max="15882" width="42.7109375" customWidth="1"/>
    <col min="16131" max="16131" width="8.28515625" customWidth="1"/>
    <col min="16132" max="16132" width="8.140625" customWidth="1"/>
    <col min="16133" max="16133" width="16.85546875" bestFit="1" customWidth="1"/>
    <col min="16134" max="16134" width="37.28515625" customWidth="1"/>
    <col min="16136" max="16136" width="8.140625" customWidth="1"/>
    <col min="16137" max="16137" width="18" customWidth="1"/>
    <col min="16138" max="16138" width="42.7109375" customWidth="1"/>
  </cols>
  <sheetData>
    <row r="1" spans="1:10" x14ac:dyDescent="0.25">
      <c r="B1" t="s">
        <v>17</v>
      </c>
      <c r="J1" s="7"/>
    </row>
    <row r="2" spans="1:10" ht="18" x14ac:dyDescent="0.25">
      <c r="B2" t="s">
        <v>18</v>
      </c>
      <c r="F2" s="8" t="s">
        <v>19</v>
      </c>
    </row>
    <row r="4" spans="1:10" ht="18.75" thickBot="1" x14ac:dyDescent="0.3">
      <c r="A4" s="9" t="s">
        <v>20</v>
      </c>
      <c r="G4" s="9" t="s">
        <v>21</v>
      </c>
    </row>
    <row r="5" spans="1:10" ht="30.75" thickBot="1" x14ac:dyDescent="0.3">
      <c r="A5" s="10" t="s">
        <v>22</v>
      </c>
      <c r="B5" s="11" t="s">
        <v>23</v>
      </c>
      <c r="C5" s="70" t="s">
        <v>70</v>
      </c>
      <c r="D5" s="71" t="s">
        <v>71</v>
      </c>
      <c r="E5" s="72" t="s">
        <v>72</v>
      </c>
      <c r="F5" s="13" t="s">
        <v>25</v>
      </c>
    </row>
    <row r="6" spans="1:10" x14ac:dyDescent="0.25">
      <c r="A6" s="14" t="s">
        <v>26</v>
      </c>
      <c r="B6" s="15"/>
      <c r="C6" s="16">
        <v>540000</v>
      </c>
      <c r="D6" s="50">
        <v>522600.92</v>
      </c>
      <c r="E6" s="62">
        <v>595000</v>
      </c>
      <c r="F6" s="73" t="s">
        <v>27</v>
      </c>
    </row>
    <row r="7" spans="1:10" x14ac:dyDescent="0.25">
      <c r="A7" s="17"/>
      <c r="B7" s="21">
        <v>1112</v>
      </c>
      <c r="C7" s="19">
        <v>13000</v>
      </c>
      <c r="D7" s="51">
        <v>8557.6200000000008</v>
      </c>
      <c r="E7" s="63">
        <v>12000</v>
      </c>
      <c r="F7" s="20" t="s">
        <v>29</v>
      </c>
    </row>
    <row r="8" spans="1:10" x14ac:dyDescent="0.25">
      <c r="A8" s="17"/>
      <c r="B8" s="21">
        <v>1113</v>
      </c>
      <c r="C8" s="19">
        <v>51000</v>
      </c>
      <c r="D8" s="51">
        <v>49957.52</v>
      </c>
      <c r="E8" s="63">
        <v>55000</v>
      </c>
      <c r="F8" s="20" t="s">
        <v>31</v>
      </c>
    </row>
    <row r="9" spans="1:10" x14ac:dyDescent="0.25">
      <c r="A9" s="17"/>
      <c r="B9" s="21">
        <v>1121</v>
      </c>
      <c r="C9" s="19">
        <v>525000</v>
      </c>
      <c r="D9" s="51">
        <v>459814.67</v>
      </c>
      <c r="E9" s="63">
        <v>525000</v>
      </c>
      <c r="F9" s="20" t="s">
        <v>33</v>
      </c>
    </row>
    <row r="10" spans="1:10" x14ac:dyDescent="0.25">
      <c r="A10" s="17"/>
      <c r="B10" s="21">
        <v>1121</v>
      </c>
      <c r="C10" s="19">
        <v>60000</v>
      </c>
      <c r="D10" s="51">
        <v>31730</v>
      </c>
      <c r="E10" s="63">
        <v>45000</v>
      </c>
      <c r="F10" s="20" t="s">
        <v>35</v>
      </c>
    </row>
    <row r="11" spans="1:10" x14ac:dyDescent="0.25">
      <c r="A11" s="17"/>
      <c r="B11" s="21"/>
      <c r="C11" s="19">
        <v>1100000</v>
      </c>
      <c r="D11" s="51">
        <v>1066501.83</v>
      </c>
      <c r="E11" s="63">
        <v>1210000</v>
      </c>
      <c r="F11" s="20" t="s">
        <v>0</v>
      </c>
    </row>
    <row r="12" spans="1:10" x14ac:dyDescent="0.25">
      <c r="A12" s="17"/>
      <c r="B12" s="21"/>
      <c r="C12" s="19">
        <v>24000</v>
      </c>
      <c r="D12" s="51">
        <v>23938.1</v>
      </c>
      <c r="E12" s="63">
        <v>5000</v>
      </c>
      <c r="F12" s="20" t="s">
        <v>1</v>
      </c>
    </row>
    <row r="13" spans="1:10" x14ac:dyDescent="0.25">
      <c r="A13" s="17"/>
      <c r="B13" s="21"/>
      <c r="C13" s="19">
        <v>125000</v>
      </c>
      <c r="D13" s="51">
        <v>107939</v>
      </c>
      <c r="E13" s="63">
        <v>118000</v>
      </c>
      <c r="F13" s="20" t="s">
        <v>3</v>
      </c>
    </row>
    <row r="14" spans="1:10" x14ac:dyDescent="0.25">
      <c r="A14" s="17"/>
      <c r="B14" s="21">
        <v>1211</v>
      </c>
      <c r="C14" s="19">
        <v>4000</v>
      </c>
      <c r="D14" s="51">
        <v>3150</v>
      </c>
      <c r="E14" s="63">
        <v>4000</v>
      </c>
      <c r="F14" s="20" t="s">
        <v>4</v>
      </c>
    </row>
    <row r="15" spans="1:10" x14ac:dyDescent="0.25">
      <c r="A15" s="17"/>
      <c r="B15" s="21">
        <v>1337</v>
      </c>
      <c r="C15" s="19">
        <v>5000</v>
      </c>
      <c r="D15" s="51">
        <v>900</v>
      </c>
      <c r="E15" s="63">
        <v>5000</v>
      </c>
      <c r="F15" s="20" t="s">
        <v>5</v>
      </c>
    </row>
    <row r="16" spans="1:10" x14ac:dyDescent="0.25">
      <c r="A16" s="17"/>
      <c r="B16" s="21">
        <v>1341</v>
      </c>
      <c r="C16" s="19">
        <v>15000</v>
      </c>
      <c r="D16" s="51">
        <v>11900.87</v>
      </c>
      <c r="E16" s="63">
        <v>15000</v>
      </c>
      <c r="F16" s="20" t="s">
        <v>6</v>
      </c>
    </row>
    <row r="17" spans="1:6" x14ac:dyDescent="0.25">
      <c r="A17" s="17"/>
      <c r="B17" s="21">
        <v>1344</v>
      </c>
      <c r="C17" s="19">
        <v>475000</v>
      </c>
      <c r="D17" s="51">
        <v>371824.18</v>
      </c>
      <c r="E17" s="63">
        <v>490000</v>
      </c>
      <c r="F17" s="20" t="s">
        <v>2</v>
      </c>
    </row>
    <row r="18" spans="1:6" x14ac:dyDescent="0.25">
      <c r="A18" s="17"/>
      <c r="B18" s="21">
        <v>1351</v>
      </c>
      <c r="C18" s="19"/>
      <c r="D18" s="51"/>
      <c r="E18" s="63"/>
      <c r="F18" s="74"/>
    </row>
    <row r="19" spans="1:6" x14ac:dyDescent="0.25">
      <c r="A19" s="25" t="s">
        <v>45</v>
      </c>
      <c r="B19" s="21"/>
      <c r="C19" s="19">
        <v>60900</v>
      </c>
      <c r="D19" s="51">
        <v>50750</v>
      </c>
      <c r="E19" s="63">
        <v>60900</v>
      </c>
      <c r="F19" s="20" t="s">
        <v>46</v>
      </c>
    </row>
    <row r="20" spans="1:6" x14ac:dyDescent="0.25">
      <c r="A20" s="17"/>
      <c r="B20" s="21">
        <v>4116</v>
      </c>
      <c r="C20" s="26">
        <v>99135</v>
      </c>
      <c r="D20" s="52">
        <v>68691</v>
      </c>
      <c r="E20" s="64">
        <v>180000</v>
      </c>
      <c r="F20" s="31" t="s">
        <v>48</v>
      </c>
    </row>
    <row r="21" spans="1:6" x14ac:dyDescent="0.25">
      <c r="A21" s="17"/>
      <c r="B21" s="21">
        <v>4116</v>
      </c>
      <c r="C21" s="26">
        <v>0</v>
      </c>
      <c r="D21" s="52">
        <v>0</v>
      </c>
      <c r="E21" s="64">
        <v>9995472</v>
      </c>
      <c r="F21" s="31" t="s">
        <v>74</v>
      </c>
    </row>
    <row r="22" spans="1:6" x14ac:dyDescent="0.25">
      <c r="A22" s="17"/>
      <c r="B22" s="21">
        <v>4213</v>
      </c>
      <c r="C22" s="19">
        <v>0</v>
      </c>
      <c r="D22" s="51">
        <v>0</v>
      </c>
      <c r="E22" s="63">
        <v>2500000</v>
      </c>
      <c r="F22" s="31" t="s">
        <v>75</v>
      </c>
    </row>
    <row r="23" spans="1:6" x14ac:dyDescent="0.25">
      <c r="A23" s="25" t="s">
        <v>53</v>
      </c>
      <c r="B23" s="24"/>
      <c r="C23" s="19"/>
      <c r="D23" s="51"/>
      <c r="E23" s="63"/>
      <c r="F23" s="20"/>
    </row>
    <row r="24" spans="1:6" x14ac:dyDescent="0.25">
      <c r="A24" s="27">
        <v>3639</v>
      </c>
      <c r="B24" s="24"/>
      <c r="C24" s="23">
        <v>35000</v>
      </c>
      <c r="D24" s="53">
        <v>20000</v>
      </c>
      <c r="E24" s="65">
        <v>25000</v>
      </c>
      <c r="F24" s="75" t="s">
        <v>76</v>
      </c>
    </row>
    <row r="25" spans="1:6" x14ac:dyDescent="0.25">
      <c r="A25" s="17"/>
      <c r="B25" s="21">
        <v>4213</v>
      </c>
      <c r="F25" s="76"/>
    </row>
    <row r="26" spans="1:6" x14ac:dyDescent="0.25">
      <c r="A26" s="25" t="s">
        <v>57</v>
      </c>
      <c r="B26" s="24"/>
      <c r="C26" s="19"/>
      <c r="D26" s="51"/>
      <c r="E26" s="63"/>
      <c r="F26" s="20"/>
    </row>
    <row r="27" spans="1:6" x14ac:dyDescent="0.25">
      <c r="A27" s="17">
        <v>3399</v>
      </c>
      <c r="B27" s="24"/>
      <c r="C27" s="19">
        <v>18000</v>
      </c>
      <c r="D27" s="51">
        <v>15990</v>
      </c>
      <c r="E27" s="63">
        <v>18000</v>
      </c>
      <c r="F27" s="20" t="s">
        <v>7</v>
      </c>
    </row>
    <row r="28" spans="1:6" x14ac:dyDescent="0.25">
      <c r="A28" s="17"/>
      <c r="B28" s="24"/>
      <c r="C28" s="19"/>
      <c r="D28" s="51"/>
      <c r="E28" s="63"/>
      <c r="F28" s="20"/>
    </row>
    <row r="29" spans="1:6" x14ac:dyDescent="0.25">
      <c r="A29" s="17">
        <v>3429</v>
      </c>
      <c r="B29" s="24"/>
      <c r="C29" s="19">
        <v>4000</v>
      </c>
      <c r="D29" s="51">
        <v>0</v>
      </c>
      <c r="E29" s="63">
        <v>0</v>
      </c>
      <c r="F29" s="20" t="s">
        <v>60</v>
      </c>
    </row>
    <row r="30" spans="1:6" x14ac:dyDescent="0.25">
      <c r="A30" s="17">
        <v>3612</v>
      </c>
      <c r="B30" s="24"/>
      <c r="C30" s="19">
        <v>99587.6</v>
      </c>
      <c r="D30" s="51">
        <v>91536.6</v>
      </c>
      <c r="E30" s="63">
        <v>79000</v>
      </c>
      <c r="F30" s="20" t="s">
        <v>8</v>
      </c>
    </row>
    <row r="31" spans="1:6" x14ac:dyDescent="0.25">
      <c r="A31" s="17">
        <v>3613</v>
      </c>
      <c r="B31" s="24"/>
      <c r="C31" s="23">
        <v>62035.4</v>
      </c>
      <c r="D31" s="53">
        <v>21639.4</v>
      </c>
      <c r="E31" s="65">
        <v>55000</v>
      </c>
      <c r="F31" s="20" t="s">
        <v>73</v>
      </c>
    </row>
    <row r="32" spans="1:6" s="6" customFormat="1" x14ac:dyDescent="0.25">
      <c r="A32" s="27">
        <v>3635</v>
      </c>
      <c r="B32" s="24"/>
      <c r="C32" s="23">
        <v>390000</v>
      </c>
      <c r="D32" s="53">
        <v>0</v>
      </c>
      <c r="E32" s="65">
        <v>390000</v>
      </c>
      <c r="F32" s="75" t="s">
        <v>62</v>
      </c>
    </row>
    <row r="33" spans="1:15" s="6" customFormat="1" x14ac:dyDescent="0.25">
      <c r="A33" s="27">
        <v>3725</v>
      </c>
      <c r="B33" s="24"/>
      <c r="C33" s="23">
        <v>35000</v>
      </c>
      <c r="D33" s="53">
        <v>21464</v>
      </c>
      <c r="E33" s="65">
        <v>30000</v>
      </c>
      <c r="F33" s="75" t="s">
        <v>63</v>
      </c>
    </row>
    <row r="34" spans="1:15" s="6" customFormat="1" x14ac:dyDescent="0.25">
      <c r="A34" s="27">
        <v>6171</v>
      </c>
      <c r="B34" s="24"/>
      <c r="C34" s="23">
        <v>5000</v>
      </c>
      <c r="D34" s="53">
        <v>0</v>
      </c>
      <c r="E34" s="65">
        <v>5000</v>
      </c>
      <c r="F34" s="75" t="s">
        <v>64</v>
      </c>
    </row>
    <row r="35" spans="1:15" s="6" customFormat="1" ht="15.75" thickBot="1" x14ac:dyDescent="0.3">
      <c r="A35" s="17">
        <v>6310</v>
      </c>
      <c r="B35" s="24"/>
      <c r="C35" s="19">
        <v>20500</v>
      </c>
      <c r="D35" s="51">
        <v>314.61</v>
      </c>
      <c r="E35" s="63">
        <v>20500</v>
      </c>
      <c r="F35" s="32" t="s">
        <v>66</v>
      </c>
    </row>
    <row r="36" spans="1:15" ht="15.75" thickBot="1" x14ac:dyDescent="0.3">
      <c r="A36" s="10"/>
      <c r="B36" s="42" t="s">
        <v>61</v>
      </c>
      <c r="C36" s="43">
        <f>SUM(C6:C35)</f>
        <v>3766158</v>
      </c>
      <c r="D36" s="54">
        <f>SUM(D6:D35)</f>
        <v>2949200.3200000003</v>
      </c>
      <c r="E36" s="54">
        <f>SUM(E6:E35)</f>
        <v>16437872</v>
      </c>
      <c r="F36" s="44"/>
    </row>
    <row r="37" spans="1:15" ht="6" customHeight="1" x14ac:dyDescent="0.25"/>
    <row r="38" spans="1:15" ht="18.75" thickBot="1" x14ac:dyDescent="0.3">
      <c r="A38" s="9" t="s">
        <v>21</v>
      </c>
    </row>
    <row r="39" spans="1:15" ht="15.75" thickBot="1" x14ac:dyDescent="0.3">
      <c r="A39" s="10" t="s">
        <v>22</v>
      </c>
      <c r="B39" s="11" t="s">
        <v>23</v>
      </c>
      <c r="C39" s="11" t="s">
        <v>24</v>
      </c>
      <c r="D39" s="12"/>
      <c r="E39" s="66"/>
      <c r="F39" s="13" t="s">
        <v>25</v>
      </c>
      <c r="H39" s="1"/>
      <c r="O39" s="4"/>
    </row>
    <row r="40" spans="1:15" ht="6.75" customHeight="1" x14ac:dyDescent="0.25">
      <c r="A40" s="17">
        <v>1014</v>
      </c>
      <c r="B40" s="18"/>
      <c r="C40" s="19">
        <v>4600</v>
      </c>
      <c r="D40" s="51"/>
      <c r="E40" s="63"/>
      <c r="F40" s="20" t="s">
        <v>28</v>
      </c>
      <c r="O40" s="4"/>
    </row>
    <row r="41" spans="1:15" x14ac:dyDescent="0.25">
      <c r="A41" s="17">
        <v>2219</v>
      </c>
      <c r="B41" s="22"/>
      <c r="C41" s="19">
        <v>10000</v>
      </c>
      <c r="D41" s="51"/>
      <c r="E41" s="63"/>
      <c r="F41" s="20" t="s">
        <v>30</v>
      </c>
      <c r="O41" s="4"/>
    </row>
    <row r="42" spans="1:15" x14ac:dyDescent="0.25">
      <c r="A42" s="17">
        <v>2321</v>
      </c>
      <c r="B42" s="22"/>
      <c r="C42" s="23">
        <v>360000</v>
      </c>
      <c r="D42" s="53"/>
      <c r="E42" s="65"/>
      <c r="F42" s="20" t="s">
        <v>32</v>
      </c>
      <c r="J42" s="47" t="s">
        <v>14</v>
      </c>
      <c r="O42" s="4"/>
    </row>
    <row r="43" spans="1:15" x14ac:dyDescent="0.25">
      <c r="A43" s="17">
        <v>3111</v>
      </c>
      <c r="B43" s="22"/>
      <c r="C43" s="23">
        <v>3707000</v>
      </c>
      <c r="D43" s="53"/>
      <c r="E43" s="65"/>
      <c r="F43" s="20" t="s">
        <v>34</v>
      </c>
      <c r="J43" s="47" t="s">
        <v>16</v>
      </c>
      <c r="O43" s="4"/>
    </row>
    <row r="44" spans="1:15" x14ac:dyDescent="0.25">
      <c r="A44" s="17">
        <v>3399</v>
      </c>
      <c r="B44" s="24"/>
      <c r="C44" s="19">
        <v>187000</v>
      </c>
      <c r="D44" s="51"/>
      <c r="E44" s="63"/>
      <c r="F44" s="20" t="s">
        <v>36</v>
      </c>
      <c r="O44" s="4"/>
    </row>
    <row r="45" spans="1:15" x14ac:dyDescent="0.25">
      <c r="A45" s="17">
        <v>3421</v>
      </c>
      <c r="B45" s="24"/>
      <c r="C45" s="19">
        <v>10000</v>
      </c>
      <c r="D45" s="51"/>
      <c r="E45" s="63"/>
      <c r="F45" s="20" t="s">
        <v>37</v>
      </c>
      <c r="O45" s="4"/>
    </row>
    <row r="46" spans="1:15" x14ac:dyDescent="0.25">
      <c r="A46" s="17">
        <v>3429</v>
      </c>
      <c r="B46" s="24"/>
      <c r="C46" s="19">
        <v>20000</v>
      </c>
      <c r="D46" s="51"/>
      <c r="E46" s="63"/>
      <c r="F46" s="20" t="s">
        <v>38</v>
      </c>
    </row>
    <row r="47" spans="1:15" x14ac:dyDescent="0.25">
      <c r="A47" s="17">
        <v>3612</v>
      </c>
      <c r="B47" s="24"/>
      <c r="C47" s="19">
        <v>435000</v>
      </c>
      <c r="D47" s="51"/>
      <c r="E47" s="63"/>
      <c r="F47" s="20" t="s">
        <v>39</v>
      </c>
    </row>
    <row r="48" spans="1:15" x14ac:dyDescent="0.25">
      <c r="A48" s="17">
        <v>3613</v>
      </c>
      <c r="B48" s="24"/>
      <c r="C48" s="19">
        <v>99288</v>
      </c>
      <c r="D48" s="51"/>
      <c r="E48" s="63"/>
      <c r="F48" s="20" t="s">
        <v>40</v>
      </c>
    </row>
    <row r="49" spans="1:6" x14ac:dyDescent="0.25">
      <c r="A49" s="17">
        <v>3631</v>
      </c>
      <c r="B49" s="24"/>
      <c r="C49" s="19">
        <v>65000</v>
      </c>
      <c r="D49" s="51"/>
      <c r="E49" s="63"/>
      <c r="F49" s="20" t="s">
        <v>41</v>
      </c>
    </row>
    <row r="50" spans="1:6" x14ac:dyDescent="0.25">
      <c r="A50" s="17">
        <v>3635</v>
      </c>
      <c r="B50" s="24"/>
      <c r="C50" s="19">
        <v>45000</v>
      </c>
      <c r="D50" s="51"/>
      <c r="E50" s="63"/>
      <c r="F50" s="20" t="s">
        <v>42</v>
      </c>
    </row>
    <row r="51" spans="1:6" x14ac:dyDescent="0.25">
      <c r="A51" s="17">
        <v>3639</v>
      </c>
      <c r="B51" s="24"/>
      <c r="C51" s="19">
        <v>239500</v>
      </c>
      <c r="D51" s="51"/>
      <c r="E51" s="63"/>
      <c r="F51" s="20" t="s">
        <v>43</v>
      </c>
    </row>
    <row r="52" spans="1:6" x14ac:dyDescent="0.25">
      <c r="A52" s="17">
        <v>3719</v>
      </c>
      <c r="B52" s="24"/>
      <c r="C52" s="19">
        <v>58000</v>
      </c>
      <c r="D52" s="51"/>
      <c r="E52" s="63"/>
      <c r="F52" s="20" t="s">
        <v>44</v>
      </c>
    </row>
    <row r="53" spans="1:6" x14ac:dyDescent="0.25">
      <c r="A53" s="17">
        <v>3721</v>
      </c>
      <c r="B53" s="24"/>
      <c r="C53" s="19">
        <v>15000</v>
      </c>
      <c r="D53" s="51"/>
      <c r="E53" s="63"/>
      <c r="F53" s="20" t="s">
        <v>47</v>
      </c>
    </row>
    <row r="54" spans="1:6" x14ac:dyDescent="0.25">
      <c r="A54" s="17">
        <v>3722</v>
      </c>
      <c r="B54" s="24"/>
      <c r="C54" s="19">
        <v>905000</v>
      </c>
      <c r="D54" s="51"/>
      <c r="E54" s="63"/>
      <c r="F54" s="20" t="s">
        <v>49</v>
      </c>
    </row>
    <row r="55" spans="1:6" x14ac:dyDescent="0.25">
      <c r="A55" s="17">
        <v>3725</v>
      </c>
      <c r="B55" s="24"/>
      <c r="C55" s="19">
        <v>65000</v>
      </c>
      <c r="D55" s="51"/>
      <c r="E55" s="63"/>
      <c r="F55" s="20" t="s">
        <v>50</v>
      </c>
    </row>
    <row r="56" spans="1:6" x14ac:dyDescent="0.25">
      <c r="A56" s="17">
        <v>3745</v>
      </c>
      <c r="B56" s="24"/>
      <c r="C56" s="23">
        <v>120000</v>
      </c>
      <c r="D56" s="53"/>
      <c r="E56" s="65"/>
      <c r="F56" s="20" t="s">
        <v>51</v>
      </c>
    </row>
    <row r="57" spans="1:6" x14ac:dyDescent="0.25">
      <c r="A57" s="17">
        <v>4349</v>
      </c>
      <c r="B57" s="24"/>
      <c r="C57" s="23">
        <v>10000</v>
      </c>
      <c r="D57" s="53"/>
      <c r="E57" s="65"/>
      <c r="F57" s="20" t="s">
        <v>52</v>
      </c>
    </row>
    <row r="58" spans="1:6" x14ac:dyDescent="0.25">
      <c r="A58" s="17">
        <v>5212</v>
      </c>
      <c r="B58" s="24"/>
      <c r="C58" s="23">
        <v>5000</v>
      </c>
      <c r="D58" s="53"/>
      <c r="E58" s="65"/>
      <c r="F58" s="20" t="s">
        <v>9</v>
      </c>
    </row>
    <row r="59" spans="1:6" x14ac:dyDescent="0.25">
      <c r="A59" s="17">
        <v>6112</v>
      </c>
      <c r="B59" s="24"/>
      <c r="C59" s="23">
        <v>356000</v>
      </c>
      <c r="D59" s="53"/>
      <c r="E59" s="65"/>
      <c r="F59" s="20" t="s">
        <v>54</v>
      </c>
    </row>
    <row r="60" spans="1:6" x14ac:dyDescent="0.25">
      <c r="A60" s="17">
        <v>6118</v>
      </c>
      <c r="B60" s="24"/>
      <c r="C60" s="23">
        <v>24000</v>
      </c>
      <c r="D60" s="53"/>
      <c r="E60" s="65"/>
      <c r="F60" s="20" t="s">
        <v>55</v>
      </c>
    </row>
    <row r="61" spans="1:6" x14ac:dyDescent="0.25">
      <c r="A61" s="17">
        <v>6171</v>
      </c>
      <c r="B61" s="24"/>
      <c r="C61" s="23">
        <v>836757</v>
      </c>
      <c r="D61" s="53"/>
      <c r="E61" s="65"/>
      <c r="F61" s="20" t="s">
        <v>56</v>
      </c>
    </row>
    <row r="62" spans="1:6" x14ac:dyDescent="0.25">
      <c r="A62" s="17">
        <v>6310</v>
      </c>
      <c r="B62" s="24"/>
      <c r="C62" s="23">
        <v>60000</v>
      </c>
      <c r="D62" s="53"/>
      <c r="E62" s="65"/>
      <c r="F62" s="20" t="s">
        <v>58</v>
      </c>
    </row>
    <row r="63" spans="1:6" x14ac:dyDescent="0.25">
      <c r="A63" s="28">
        <v>6320</v>
      </c>
      <c r="B63" s="29"/>
      <c r="C63" s="30">
        <v>50000</v>
      </c>
      <c r="D63" s="55"/>
      <c r="E63" s="67"/>
      <c r="F63" s="31" t="s">
        <v>59</v>
      </c>
    </row>
    <row r="64" spans="1:6" x14ac:dyDescent="0.25">
      <c r="A64" s="28">
        <v>6399</v>
      </c>
      <c r="B64" s="29"/>
      <c r="C64" s="30">
        <v>60000</v>
      </c>
      <c r="D64" s="55"/>
      <c r="E64" s="67"/>
      <c r="F64" s="20" t="s">
        <v>35</v>
      </c>
    </row>
    <row r="65" spans="1:6" ht="15.75" thickBot="1" x14ac:dyDescent="0.3">
      <c r="A65" s="28">
        <v>6409</v>
      </c>
      <c r="B65" s="29"/>
      <c r="C65" s="30">
        <v>60000</v>
      </c>
      <c r="D65" s="55"/>
      <c r="E65" s="67"/>
      <c r="F65" s="32" t="s">
        <v>10</v>
      </c>
    </row>
    <row r="66" spans="1:6" ht="15.75" thickBot="1" x14ac:dyDescent="0.3">
      <c r="A66" s="33" t="s">
        <v>61</v>
      </c>
      <c r="B66" s="11"/>
      <c r="C66" s="34">
        <f>SUM(C40:C65)</f>
        <v>7807145</v>
      </c>
      <c r="D66" s="56"/>
      <c r="E66" s="56"/>
      <c r="F66" s="13"/>
    </row>
    <row r="67" spans="1:6" ht="18.75" thickBot="1" x14ac:dyDescent="0.3">
      <c r="A67" s="35" t="s">
        <v>11</v>
      </c>
      <c r="B67" s="36"/>
      <c r="C67" s="37"/>
      <c r="D67" s="37"/>
      <c r="E67" s="68"/>
      <c r="F67" s="38"/>
    </row>
    <row r="68" spans="1:6" ht="15.75" thickBot="1" x14ac:dyDescent="0.3">
      <c r="A68" s="10" t="s">
        <v>22</v>
      </c>
      <c r="B68" s="11" t="s">
        <v>23</v>
      </c>
      <c r="C68" s="39" t="s">
        <v>24</v>
      </c>
      <c r="D68" s="57"/>
      <c r="E68" s="69"/>
      <c r="F68" s="13" t="s">
        <v>25</v>
      </c>
    </row>
    <row r="69" spans="1:6" x14ac:dyDescent="0.25">
      <c r="A69" s="17"/>
      <c r="B69" s="22">
        <v>8123</v>
      </c>
      <c r="C69" s="23">
        <v>-3500000</v>
      </c>
      <c r="D69" s="53"/>
      <c r="E69" s="65"/>
      <c r="F69" s="20" t="s">
        <v>12</v>
      </c>
    </row>
    <row r="70" spans="1:6" x14ac:dyDescent="0.25">
      <c r="A70" s="17"/>
      <c r="B70" s="22">
        <v>8124</v>
      </c>
      <c r="C70" s="23">
        <v>11569000</v>
      </c>
      <c r="D70" s="53"/>
      <c r="E70" s="65"/>
      <c r="F70" s="20" t="s">
        <v>65</v>
      </c>
    </row>
    <row r="71" spans="1:6" ht="15.75" thickBot="1" x14ac:dyDescent="0.3">
      <c r="A71" s="40"/>
      <c r="B71" s="24"/>
      <c r="C71" s="41"/>
      <c r="D71" s="52"/>
      <c r="E71" s="64"/>
      <c r="F71" s="31"/>
    </row>
    <row r="72" spans="1:6" ht="15.75" thickBot="1" x14ac:dyDescent="0.3">
      <c r="A72" s="3" t="s">
        <v>61</v>
      </c>
      <c r="B72" s="42" t="s">
        <v>61</v>
      </c>
      <c r="C72" s="45">
        <f>SUM(C69:C71)</f>
        <v>8069000</v>
      </c>
      <c r="D72" s="58"/>
      <c r="E72" s="58"/>
      <c r="F72" s="13"/>
    </row>
    <row r="73" spans="1:6" x14ac:dyDescent="0.25">
      <c r="A73" t="s">
        <v>67</v>
      </c>
    </row>
    <row r="75" spans="1:6" x14ac:dyDescent="0.25">
      <c r="A75" t="s">
        <v>68</v>
      </c>
    </row>
    <row r="76" spans="1:6" x14ac:dyDescent="0.25">
      <c r="A76" t="s">
        <v>13</v>
      </c>
      <c r="C76" s="46" t="s">
        <v>69</v>
      </c>
      <c r="D76" s="46"/>
      <c r="E76" s="59"/>
    </row>
    <row r="77" spans="1:6" x14ac:dyDescent="0.25">
      <c r="A77" t="s">
        <v>15</v>
      </c>
      <c r="C77" s="48">
        <v>43096</v>
      </c>
      <c r="D77" s="48"/>
      <c r="E77" s="60"/>
    </row>
    <row r="82" spans="6:6" x14ac:dyDescent="0.25">
      <c r="F82" s="4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2019_souhrnný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Kralovice1</dc:creator>
  <cp:lastModifiedBy>městys Vraný</cp:lastModifiedBy>
  <cp:lastPrinted>2020-12-01T15:48:10Z</cp:lastPrinted>
  <dcterms:created xsi:type="dcterms:W3CDTF">2018-11-05T10:25:33Z</dcterms:created>
  <dcterms:modified xsi:type="dcterms:W3CDTF">2020-12-02T16:58:45Z</dcterms:modified>
</cp:coreProperties>
</file>